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ouadi\Desktop\6_recette\2_Questionnaire\"/>
    </mc:Choice>
  </mc:AlternateContent>
  <bookViews>
    <workbookView xWindow="0" yWindow="0" windowWidth="19200" windowHeight="6930"/>
  </bookViews>
  <sheets>
    <sheet name="Q10 - Parcours et Performances" sheetId="1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7" l="1"/>
  <c r="J74" i="17"/>
  <c r="J72" i="17"/>
  <c r="J55" i="17"/>
  <c r="J56" i="17"/>
  <c r="J54" i="17"/>
  <c r="J51" i="17"/>
  <c r="J50" i="17"/>
  <c r="J47" i="17"/>
  <c r="J48" i="17"/>
  <c r="J46" i="17"/>
  <c r="J35" i="17"/>
  <c r="J36" i="17"/>
  <c r="J37" i="17"/>
  <c r="J34" i="17"/>
  <c r="J67" i="17"/>
  <c r="J68" i="17"/>
  <c r="J69" i="17"/>
  <c r="J70" i="17"/>
  <c r="J66" i="17"/>
  <c r="J59" i="17"/>
  <c r="J60" i="17"/>
  <c r="J61" i="17"/>
  <c r="J62" i="17"/>
  <c r="J63" i="17"/>
  <c r="J64" i="17"/>
  <c r="J58" i="17"/>
  <c r="J40" i="17"/>
  <c r="J41" i="17"/>
  <c r="J42" i="17"/>
  <c r="J43" i="17"/>
  <c r="J44" i="17"/>
  <c r="J39" i="17"/>
  <c r="J27" i="17"/>
  <c r="J28" i="17"/>
  <c r="J29" i="17"/>
  <c r="J30" i="17"/>
  <c r="J31" i="17"/>
  <c r="J26" i="17"/>
  <c r="J23" i="17"/>
  <c r="J24" i="17"/>
  <c r="J22" i="17"/>
  <c r="J12" i="17"/>
  <c r="J13" i="17"/>
  <c r="J14" i="17"/>
  <c r="J11" i="17"/>
  <c r="J17" i="17"/>
  <c r="J18" i="17"/>
  <c r="J19" i="17"/>
  <c r="J20" i="17"/>
  <c r="J16" i="17"/>
  <c r="J9" i="17"/>
  <c r="J8" i="17"/>
</calcChain>
</file>

<file path=xl/sharedStrings.xml><?xml version="1.0" encoding="utf-8"?>
<sst xmlns="http://schemas.openxmlformats.org/spreadsheetml/2006/main" count="385" uniqueCount="97">
  <si>
    <t>Oui</t>
  </si>
  <si>
    <t>Non</t>
  </si>
  <si>
    <t>a</t>
  </si>
  <si>
    <t>b</t>
  </si>
  <si>
    <t>c</t>
  </si>
  <si>
    <t>d</t>
  </si>
  <si>
    <t>e</t>
  </si>
  <si>
    <t>f</t>
  </si>
  <si>
    <t>g</t>
  </si>
  <si>
    <t>Annuelle</t>
  </si>
  <si>
    <t>Semestrielle</t>
  </si>
  <si>
    <t>Entretiens annuels</t>
  </si>
  <si>
    <t>Auto-évaluation</t>
  </si>
  <si>
    <t>Plateformes numériques d’évaluation</t>
  </si>
  <si>
    <t>Partiellement</t>
  </si>
  <si>
    <t>En cours de structuration</t>
  </si>
  <si>
    <t>Ancienneté</t>
  </si>
  <si>
    <t>Compétences / certifications</t>
  </si>
  <si>
    <t>Besoins organisationnels</t>
  </si>
  <si>
    <t>Recommandation hiérarchique</t>
  </si>
  <si>
    <t>Mobilité interne</t>
  </si>
  <si>
    <t>Plan de développement individuel</t>
  </si>
  <si>
    <t>Bilan de compétences</t>
  </si>
  <si>
    <t>Accompagnement managérial</t>
  </si>
  <si>
    <t>Questionnaire sur le système d’évaluation, l’attribution des grades et le chemin de carrière</t>
  </si>
  <si>
    <t xml:space="preserve"> Système d’évaluation de la performance</t>
  </si>
  <si>
    <t>1.1</t>
  </si>
  <si>
    <t>CU</t>
  </si>
  <si>
    <t>Camembert</t>
  </si>
  <si>
    <t>Votre entreprise dispose-t-elle d’un système formalisé d’évaluation de la performance ?</t>
  </si>
  <si>
    <t>A quelle fréquence les évaluations sont-elles réalisées ?</t>
  </si>
  <si>
    <t>1.2</t>
  </si>
  <si>
    <t>Quels outils ou méthodes utilisez-vous pour l’évaluation ?</t>
  </si>
  <si>
    <t>1.3</t>
  </si>
  <si>
    <t>Evaluation 360°</t>
  </si>
  <si>
    <t>Les critères d’évaluation sont-ils homogènes pour l’ensemble des métiers ?</t>
  </si>
  <si>
    <t>1.4</t>
  </si>
  <si>
    <t>Attribution des grades et promotions</t>
  </si>
  <si>
    <t>2.1</t>
  </si>
  <si>
    <t>Quels sont les principaux critères pour accéder à un grade supérieur ?</t>
  </si>
  <si>
    <t>2.2</t>
  </si>
  <si>
    <t>Les décisions de promotion sont-elles prises selon un processus standardisé ?</t>
  </si>
  <si>
    <t>2.3</t>
  </si>
  <si>
    <t>Gestion des parcours professionnels</t>
  </si>
  <si>
    <t>3.1</t>
  </si>
  <si>
    <t>Oui (plans de carrière, coaching...)</t>
  </si>
  <si>
    <t>C</t>
  </si>
  <si>
    <t>3.2</t>
  </si>
  <si>
    <t>3.3</t>
  </si>
  <si>
    <t>En cours d'élaboration</t>
  </si>
  <si>
    <t>Trimestrielle</t>
  </si>
  <si>
    <t>1.5</t>
  </si>
  <si>
    <t>Les résultats de l’évaluation influencent-ils directement:</t>
  </si>
  <si>
    <t>Les augmentations salariales</t>
  </si>
  <si>
    <t>Les promotions</t>
  </si>
  <si>
    <t>Les besoins en formation</t>
  </si>
  <si>
    <t>La mobilité Interne</t>
  </si>
  <si>
    <t>Oui pour tous les métiers</t>
  </si>
  <si>
    <t>Oui partiellement</t>
  </si>
  <si>
    <t>Résultats de l’évaluation de performance</t>
  </si>
  <si>
    <t>Oui (processus écrit, comités, validation RH)</t>
  </si>
  <si>
    <t>Partiellement (pratiques informelles encadrées)</t>
  </si>
  <si>
    <t>Disposez vous d'une politique de communication autour des promotions</t>
  </si>
  <si>
    <t>2.4</t>
  </si>
  <si>
    <t>Disposez vous d'une politique formelle de gestion des parcours professionnels ?</t>
  </si>
  <si>
    <t xml:space="preserve">Formations </t>
  </si>
  <si>
    <t>Existe-t-il des parcours différenciés selon les profils ou les métiers ?</t>
  </si>
  <si>
    <t xml:space="preserve">Oui </t>
  </si>
  <si>
    <t>Entretien de carrière</t>
  </si>
  <si>
    <t>Quelles dispositifs mettez-vous en place pour favoriser l’évolution de carrière ?</t>
  </si>
  <si>
    <t>3.4</t>
  </si>
  <si>
    <t>Ces dispositifs sont-ils accessibles à :</t>
  </si>
  <si>
    <t>Tous les collaborateurs</t>
  </si>
  <si>
    <t xml:space="preserve">Managers </t>
  </si>
  <si>
    <t>Les Talents identifiés</t>
  </si>
  <si>
    <t>Experts Techniques</t>
  </si>
  <si>
    <t>Disposez-vous d’une grille de grades formalisée ?</t>
  </si>
  <si>
    <t>CM</t>
  </si>
  <si>
    <t>Histogramme</t>
  </si>
  <si>
    <t>Autre (veuillez préciser)</t>
  </si>
  <si>
    <t>ITERATION 1</t>
  </si>
  <si>
    <t>ITERATION 2</t>
  </si>
  <si>
    <t>ITERATION 3</t>
  </si>
  <si>
    <t>Secteur = general</t>
  </si>
  <si>
    <t xml:space="preserve">Secteur </t>
  </si>
  <si>
    <t>general</t>
  </si>
  <si>
    <t>tech_
advanced_1</t>
  </si>
  <si>
    <t>tech_
advanced_2</t>
  </si>
  <si>
    <t>tech_
advanced_3</t>
  </si>
  <si>
    <t>Resultat_
attendu</t>
  </si>
  <si>
    <t>tech_
advanced_4</t>
  </si>
  <si>
    <t>general_
advanced_1</t>
  </si>
  <si>
    <t>general_
advanced_2</t>
  </si>
  <si>
    <t>general_
advanced_3</t>
  </si>
  <si>
    <t>1.1.a</t>
  </si>
  <si>
    <t>2.1.a.b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</si>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</sst>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b/>
      <sz val="13.5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Arial"/>
      <family val="2"/>
      <scheme val="minor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AB48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D3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2" borderId="0" xfId="0" applyFont="1" applyFill="1"/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0" fillId="2" borderId="0" xfId="0" applyFill="1"/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2" fillId="8" borderId="0" xfId="0" applyFont="1" applyFill="1"/>
    <xf numFmtId="0" fontId="0" fillId="0" borderId="0" xfId="0" applyAlignment="1">
      <alignment horizontal="left"/>
    </xf>
    <xf numFmtId="0" fontId="2" fillId="9" borderId="1" xfId="0" applyFont="1" applyFill="1" applyBorder="1"/>
    <xf numFmtId="0" fontId="2" fillId="8" borderId="0" xfId="0" applyFont="1" applyFill="1" applyAlignment="1">
      <alignment wrapText="1"/>
    </xf>
    <xf numFmtId="0" fontId="2" fillId="10" borderId="1" xfId="0" applyFont="1" applyFill="1" applyBorder="1"/>
    <xf numFmtId="0" fontId="0" fillId="8" borderId="0" xfId="0" applyFill="1"/>
    <xf numFmtId="0" fontId="2" fillId="11" borderId="1" xfId="0" applyFont="1" applyFill="1" applyBorder="1"/>
    <xf numFmtId="0" fontId="2" fillId="12" borderId="1" xfId="0" applyFont="1" applyFill="1" applyBorder="1" applyAlignment="1">
      <alignment horizontal="left" wrapText="1"/>
    </xf>
    <xf numFmtId="0" fontId="2" fillId="12" borderId="2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2" fillId="12" borderId="1" xfId="0" applyFont="1" applyFill="1" applyBorder="1" applyAlignment="1">
      <alignment wrapText="1"/>
    </xf>
    <xf numFmtId="0" fontId="2" fillId="12" borderId="2" xfId="0" applyFont="1" applyFill="1" applyBorder="1" applyAlignment="1">
      <alignment wrapText="1"/>
    </xf>
    <xf numFmtId="0" fontId="2" fillId="13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13" borderId="2" xfId="0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0" borderId="1" xfId="0" applyBorder="1"/>
    <xf numFmtId="0" fontId="2" fillId="8" borderId="1" xfId="0" applyFont="1" applyFill="1" applyBorder="1"/>
    <xf numFmtId="0" fontId="0" fillId="8" borderId="1" xfId="0" applyFill="1" applyBorder="1"/>
    <xf numFmtId="0" fontId="0" fillId="14" borderId="1" xfId="0" applyFill="1" applyBorder="1"/>
    <xf numFmtId="0" fontId="2" fillId="15" borderId="0" xfId="0" applyFont="1" applyFill="1" applyAlignment="1">
      <alignment horizontal="right"/>
    </xf>
    <xf numFmtId="0" fontId="0" fillId="15" borderId="0" xfId="0" applyFill="1"/>
    <xf numFmtId="0" fontId="6" fillId="0" borderId="1" xfId="0" applyFont="1" applyBorder="1"/>
    <xf numFmtId="9" fontId="9" fillId="9" borderId="1" xfId="1" applyFont="1" applyFill="1" applyBorder="1" applyAlignment="1">
      <alignment wrapText="1"/>
    </xf>
    <xf numFmtId="0" fontId="9" fillId="9" borderId="1" xfId="0" applyFont="1" applyFill="1" applyBorder="1" applyAlignment="1">
      <alignment wrapText="1"/>
    </xf>
    <xf numFmtId="0" fontId="9" fillId="3" borderId="1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tabSelected="1" zoomScaleNormal="100" workbookViewId="0">
      <selection activeCell="D19" sqref="D19"/>
    </sheetView>
  </sheetViews>
  <sheetFormatPr baseColWidth="10" defaultRowHeight="14" x14ac:dyDescent="0.3"/>
  <cols>
    <col min="1" max="1" width="10.83203125" customWidth="1"/>
    <col min="2" max="2" width="7.58203125" style="13" customWidth="1"/>
    <col min="3" max="3" width="5.75" customWidth="1"/>
    <col min="4" max="4" width="81.08203125" customWidth="1"/>
    <col min="5" max="5" width="3.33203125" bestFit="1" customWidth="1"/>
    <col min="6" max="6" width="11" bestFit="1" customWidth="1"/>
    <col min="7" max="9" width="9.9140625" bestFit="1" customWidth="1"/>
    <col min="10" max="10" width="13.83203125" bestFit="1" customWidth="1"/>
    <col min="11" max="11" width="5.6640625" customWidth="1"/>
    <col min="20" max="20" width="5.4140625" customWidth="1"/>
  </cols>
  <sheetData>
    <row r="1" spans="1:29" s="6" customFormat="1" ht="21" x14ac:dyDescent="0.35">
      <c r="B1" s="7"/>
      <c r="E1" s="8"/>
      <c r="F1" s="5"/>
      <c r="G1" s="17" t="s">
        <v>80</v>
      </c>
      <c r="H1" s="18"/>
      <c r="I1" s="18"/>
      <c r="J1" s="18"/>
      <c r="K1" s="19"/>
      <c r="L1" s="17" t="s">
        <v>81</v>
      </c>
      <c r="M1" s="18"/>
      <c r="N1" s="18"/>
      <c r="O1" s="18"/>
      <c r="P1" s="18"/>
      <c r="Q1" s="18"/>
      <c r="R1" s="18"/>
      <c r="S1" s="18"/>
      <c r="T1" s="19"/>
      <c r="U1" s="17" t="s">
        <v>82</v>
      </c>
      <c r="V1" s="18"/>
      <c r="W1" s="18"/>
      <c r="X1" s="18"/>
      <c r="Y1" s="18"/>
      <c r="Z1" s="18"/>
      <c r="AA1" s="18"/>
      <c r="AB1" s="18"/>
      <c r="AC1" s="18"/>
    </row>
    <row r="2" spans="1:29" ht="17.5" x14ac:dyDescent="0.35">
      <c r="B2" s="1" t="s">
        <v>24</v>
      </c>
      <c r="G2" s="20"/>
      <c r="H2" s="20"/>
      <c r="I2" s="20"/>
      <c r="J2" s="21" t="s">
        <v>83</v>
      </c>
      <c r="K2" s="22"/>
      <c r="R2" s="21" t="s">
        <v>84</v>
      </c>
      <c r="S2" s="23" t="s">
        <v>85</v>
      </c>
      <c r="T2" s="24"/>
      <c r="AB2" s="21" t="s">
        <v>84</v>
      </c>
      <c r="AC2" s="25" t="s">
        <v>85</v>
      </c>
    </row>
    <row r="3" spans="1:29" ht="29" x14ac:dyDescent="0.35">
      <c r="G3" s="26" t="s">
        <v>86</v>
      </c>
      <c r="H3" s="26" t="s">
        <v>87</v>
      </c>
      <c r="I3" s="27" t="s">
        <v>88</v>
      </c>
      <c r="J3" s="28" t="s">
        <v>89</v>
      </c>
      <c r="K3" s="29"/>
      <c r="L3" s="30" t="s">
        <v>86</v>
      </c>
      <c r="M3" s="30" t="s">
        <v>87</v>
      </c>
      <c r="N3" s="31" t="s">
        <v>88</v>
      </c>
      <c r="O3" s="31" t="s">
        <v>90</v>
      </c>
      <c r="P3" s="32" t="s">
        <v>91</v>
      </c>
      <c r="Q3" s="32" t="s">
        <v>92</v>
      </c>
      <c r="R3" s="28" t="s">
        <v>89</v>
      </c>
      <c r="S3" s="33" t="s">
        <v>89</v>
      </c>
      <c r="T3" s="29"/>
      <c r="U3" s="30" t="s">
        <v>86</v>
      </c>
      <c r="V3" s="30" t="s">
        <v>87</v>
      </c>
      <c r="W3" s="31" t="s">
        <v>88</v>
      </c>
      <c r="X3" s="31" t="s">
        <v>90</v>
      </c>
      <c r="Y3" s="32" t="s">
        <v>91</v>
      </c>
      <c r="Z3" s="32" t="s">
        <v>92</v>
      </c>
      <c r="AA3" s="34" t="s">
        <v>93</v>
      </c>
      <c r="AB3" s="28" t="s">
        <v>89</v>
      </c>
      <c r="AC3" s="35" t="s">
        <v>89</v>
      </c>
    </row>
    <row r="4" spans="1:29" x14ac:dyDescent="0.3">
      <c r="K4" s="24"/>
      <c r="T4" s="24"/>
    </row>
    <row r="5" spans="1:29" x14ac:dyDescent="0.3">
      <c r="K5" s="24"/>
      <c r="T5" s="24"/>
    </row>
    <row r="6" spans="1:29" s="6" customFormat="1" ht="15.5" x14ac:dyDescent="0.35">
      <c r="B6" s="14">
        <v>1</v>
      </c>
      <c r="C6" s="2" t="s">
        <v>25</v>
      </c>
      <c r="D6" s="3"/>
      <c r="E6" s="4"/>
      <c r="F6" s="4"/>
      <c r="G6" s="36"/>
      <c r="H6" s="36"/>
      <c r="I6" s="36"/>
      <c r="J6" s="36"/>
      <c r="K6" s="38"/>
      <c r="L6" s="36"/>
      <c r="M6" s="36"/>
      <c r="N6" s="36"/>
      <c r="O6" s="36"/>
      <c r="P6" s="36"/>
      <c r="Q6" s="36"/>
      <c r="R6" s="36"/>
      <c r="S6" s="36"/>
      <c r="T6" s="38"/>
      <c r="U6" s="36"/>
      <c r="V6" s="36"/>
      <c r="W6" s="36"/>
      <c r="X6" s="36"/>
      <c r="Y6" s="36"/>
      <c r="Z6" s="36"/>
      <c r="AA6" s="36"/>
      <c r="AB6" s="36"/>
      <c r="AC6" s="36"/>
    </row>
    <row r="7" spans="1:29" ht="14.5" x14ac:dyDescent="0.35">
      <c r="B7" s="7" t="s">
        <v>26</v>
      </c>
      <c r="C7" s="6" t="s">
        <v>29</v>
      </c>
      <c r="D7" s="6"/>
      <c r="E7" s="9" t="s">
        <v>27</v>
      </c>
      <c r="F7" s="10" t="s">
        <v>28</v>
      </c>
      <c r="G7" s="40" t="s">
        <v>96</v>
      </c>
      <c r="H7" s="40" t="s">
        <v>96</v>
      </c>
      <c r="I7" s="40" t="s">
        <v>96</v>
      </c>
      <c r="J7" s="43">
        <v>3</v>
      </c>
      <c r="K7" s="39"/>
      <c r="L7" s="40" t="s">
        <v>96</v>
      </c>
      <c r="M7" s="40" t="s">
        <v>96</v>
      </c>
      <c r="N7" s="40" t="s">
        <v>96</v>
      </c>
      <c r="O7" s="40"/>
      <c r="P7" s="40"/>
      <c r="Q7" s="40"/>
      <c r="R7" s="37"/>
      <c r="S7" s="37"/>
      <c r="T7" s="39"/>
      <c r="U7" s="40"/>
      <c r="V7" s="40"/>
      <c r="W7" s="40"/>
      <c r="X7" s="40"/>
      <c r="Y7" s="40"/>
      <c r="Z7" s="40"/>
      <c r="AA7" s="40"/>
      <c r="AB7" s="37"/>
      <c r="AC7" s="37"/>
    </row>
    <row r="8" spans="1:29" ht="14.5" x14ac:dyDescent="0.35">
      <c r="B8" s="7"/>
      <c r="C8" s="11" t="s">
        <v>2</v>
      </c>
      <c r="D8" s="12" t="s">
        <v>0</v>
      </c>
      <c r="E8" s="5"/>
      <c r="F8" s="5"/>
      <c r="G8" s="37" t="s">
        <v>2</v>
      </c>
      <c r="H8" s="37" t="s">
        <v>2</v>
      </c>
      <c r="I8" s="37"/>
      <c r="J8" s="44">
        <f>COUNTIF(G8:I8,C8)/$J$7</f>
        <v>0.66666666666666663</v>
      </c>
      <c r="K8" s="39"/>
      <c r="L8" s="37" t="s">
        <v>2</v>
      </c>
      <c r="M8" s="37" t="s">
        <v>2</v>
      </c>
      <c r="N8" s="37"/>
      <c r="O8" s="37"/>
      <c r="P8" s="37"/>
      <c r="Q8" s="37"/>
      <c r="R8" s="28"/>
      <c r="S8" s="33"/>
      <c r="T8" s="39"/>
      <c r="U8" s="37"/>
      <c r="V8" s="37"/>
      <c r="W8" s="37"/>
      <c r="X8" s="37"/>
      <c r="Y8" s="37"/>
      <c r="Z8" s="37"/>
      <c r="AA8" s="37"/>
      <c r="AB8" s="28"/>
      <c r="AC8" s="33"/>
    </row>
    <row r="9" spans="1:29" ht="14.5" x14ac:dyDescent="0.35">
      <c r="B9" s="7"/>
      <c r="C9" s="6" t="s">
        <v>3</v>
      </c>
      <c r="D9" s="12" t="s">
        <v>1</v>
      </c>
      <c r="E9" s="5"/>
      <c r="F9" s="5"/>
      <c r="G9" s="37"/>
      <c r="H9" s="37"/>
      <c r="I9" s="37" t="s">
        <v>3</v>
      </c>
      <c r="J9" s="44">
        <f>COUNTIF(G9:I9,C9)/$J$7</f>
        <v>0.33333333333333331</v>
      </c>
      <c r="K9" s="39"/>
      <c r="L9" s="37"/>
      <c r="M9" s="37"/>
      <c r="N9" s="37" t="s">
        <v>3</v>
      </c>
      <c r="O9" s="37"/>
      <c r="P9" s="37"/>
      <c r="Q9" s="37"/>
      <c r="R9" s="28"/>
      <c r="S9" s="33"/>
      <c r="T9" s="39"/>
      <c r="U9" s="37"/>
      <c r="V9" s="37"/>
      <c r="W9" s="37"/>
      <c r="X9" s="37"/>
      <c r="Y9" s="37"/>
      <c r="Z9" s="37"/>
      <c r="AA9" s="37"/>
      <c r="AB9" s="28"/>
      <c r="AC9" s="33"/>
    </row>
    <row r="10" spans="1:29" ht="14.5" x14ac:dyDescent="0.35">
      <c r="A10" s="15" t="s">
        <v>94</v>
      </c>
      <c r="B10" s="13" t="s">
        <v>31</v>
      </c>
      <c r="C10" t="s">
        <v>30</v>
      </c>
      <c r="E10" s="9" t="s">
        <v>27</v>
      </c>
      <c r="F10" s="10" t="s">
        <v>28</v>
      </c>
      <c r="G10" s="40" t="s">
        <v>96</v>
      </c>
      <c r="H10" s="40"/>
      <c r="I10" s="40"/>
      <c r="J10" s="43">
        <v>1</v>
      </c>
      <c r="K10" s="39"/>
      <c r="L10" s="40" t="s">
        <v>96</v>
      </c>
      <c r="M10" s="40"/>
      <c r="N10" s="40"/>
      <c r="O10" s="40"/>
      <c r="P10" s="40"/>
      <c r="Q10" s="40"/>
      <c r="R10" s="37"/>
      <c r="S10" s="37"/>
      <c r="T10" s="39"/>
      <c r="U10" s="40"/>
      <c r="V10" s="40"/>
      <c r="W10" s="40"/>
      <c r="X10" s="40"/>
      <c r="Y10" s="40"/>
      <c r="Z10" s="40"/>
      <c r="AA10" s="40"/>
      <c r="AB10" s="37"/>
      <c r="AC10" s="37"/>
    </row>
    <row r="11" spans="1:29" ht="14.5" x14ac:dyDescent="0.35">
      <c r="C11" t="s">
        <v>2</v>
      </c>
      <c r="D11" s="12" t="s">
        <v>9</v>
      </c>
      <c r="G11" s="37" t="s">
        <v>2</v>
      </c>
      <c r="H11" s="37"/>
      <c r="I11" s="37"/>
      <c r="J11" s="44">
        <f>COUNTIF(G11:I11,C11)/$J$10</f>
        <v>1</v>
      </c>
      <c r="K11" s="39"/>
      <c r="L11" s="37" t="s">
        <v>2</v>
      </c>
      <c r="M11" s="37"/>
      <c r="N11" s="37"/>
      <c r="O11" s="37"/>
      <c r="P11" s="37"/>
      <c r="Q11" s="37"/>
      <c r="R11" s="28"/>
      <c r="S11" s="33"/>
      <c r="T11" s="39"/>
      <c r="U11" s="37"/>
      <c r="V11" s="37"/>
      <c r="W11" s="37"/>
      <c r="X11" s="37"/>
      <c r="Y11" s="37"/>
      <c r="Z11" s="37"/>
      <c r="AA11" s="37"/>
      <c r="AB11" s="28"/>
      <c r="AC11" s="33"/>
    </row>
    <row r="12" spans="1:29" ht="14.5" x14ac:dyDescent="0.35">
      <c r="C12" t="s">
        <v>3</v>
      </c>
      <c r="D12" s="12" t="s">
        <v>10</v>
      </c>
      <c r="G12" s="37"/>
      <c r="H12" s="37"/>
      <c r="I12" s="37"/>
      <c r="J12" s="44">
        <f t="shared" ref="J12:J14" si="0">COUNTIF(G12:I12,C12)/$J$10</f>
        <v>0</v>
      </c>
      <c r="K12" s="39"/>
      <c r="L12" s="37"/>
      <c r="M12" s="37"/>
      <c r="N12" s="37"/>
      <c r="O12" s="37"/>
      <c r="P12" s="37"/>
      <c r="Q12" s="37"/>
      <c r="R12" s="28"/>
      <c r="S12" s="33"/>
      <c r="T12" s="39"/>
      <c r="U12" s="37"/>
      <c r="V12" s="37"/>
      <c r="W12" s="37"/>
      <c r="X12" s="37"/>
      <c r="Y12" s="37"/>
      <c r="Z12" s="37"/>
      <c r="AA12" s="37"/>
      <c r="AB12" s="28"/>
      <c r="AC12" s="33"/>
    </row>
    <row r="13" spans="1:29" ht="14.5" x14ac:dyDescent="0.35">
      <c r="C13" t="s">
        <v>4</v>
      </c>
      <c r="D13" s="12" t="s">
        <v>50</v>
      </c>
      <c r="G13" s="37"/>
      <c r="H13" s="37"/>
      <c r="I13" s="37"/>
      <c r="J13" s="44">
        <f t="shared" si="0"/>
        <v>0</v>
      </c>
      <c r="K13" s="39"/>
      <c r="L13" s="37"/>
      <c r="M13" s="37"/>
      <c r="N13" s="37"/>
      <c r="O13" s="37"/>
      <c r="P13" s="37"/>
      <c r="Q13" s="37"/>
      <c r="R13" s="28"/>
      <c r="S13" s="33"/>
      <c r="T13" s="39"/>
      <c r="U13" s="37"/>
      <c r="V13" s="37"/>
      <c r="W13" s="37"/>
      <c r="X13" s="37"/>
      <c r="Y13" s="37"/>
      <c r="Z13" s="37"/>
      <c r="AA13" s="37"/>
      <c r="AB13" s="28"/>
      <c r="AC13" s="33"/>
    </row>
    <row r="14" spans="1:29" ht="14.5" x14ac:dyDescent="0.35">
      <c r="C14" t="s">
        <v>5</v>
      </c>
      <c r="D14" s="12" t="s">
        <v>79</v>
      </c>
      <c r="G14" s="37"/>
      <c r="H14" s="37"/>
      <c r="I14" s="37"/>
      <c r="J14" s="44">
        <f t="shared" si="0"/>
        <v>0</v>
      </c>
      <c r="K14" s="39"/>
      <c r="L14" s="37"/>
      <c r="M14" s="37"/>
      <c r="N14" s="37"/>
      <c r="O14" s="37"/>
      <c r="P14" s="37"/>
      <c r="Q14" s="37"/>
      <c r="R14" s="28"/>
      <c r="S14" s="33"/>
      <c r="T14" s="39"/>
      <c r="U14" s="37"/>
      <c r="V14" s="37"/>
      <c r="W14" s="37"/>
      <c r="X14" s="37"/>
      <c r="Y14" s="37"/>
      <c r="Z14" s="37"/>
      <c r="AA14" s="37"/>
      <c r="AB14" s="28"/>
      <c r="AC14" s="33"/>
    </row>
    <row r="15" spans="1:29" ht="14.5" x14ac:dyDescent="0.35">
      <c r="A15" s="15" t="s">
        <v>94</v>
      </c>
      <c r="B15" s="13" t="s">
        <v>33</v>
      </c>
      <c r="C15" t="s">
        <v>32</v>
      </c>
      <c r="E15" s="9" t="s">
        <v>77</v>
      </c>
      <c r="F15" s="10" t="s">
        <v>78</v>
      </c>
      <c r="G15" s="40" t="s">
        <v>96</v>
      </c>
      <c r="H15" s="40" t="s">
        <v>96</v>
      </c>
      <c r="I15" s="40"/>
      <c r="J15" s="43"/>
      <c r="K15" s="39"/>
      <c r="L15" s="40" t="s">
        <v>96</v>
      </c>
      <c r="M15" s="40" t="s">
        <v>96</v>
      </c>
      <c r="N15" s="40"/>
      <c r="O15" s="40"/>
      <c r="P15" s="40"/>
      <c r="Q15" s="40"/>
      <c r="R15" s="37"/>
      <c r="S15" s="37"/>
      <c r="T15" s="39"/>
      <c r="U15" s="40"/>
      <c r="V15" s="40"/>
      <c r="W15" s="40"/>
      <c r="X15" s="40"/>
      <c r="Y15" s="40"/>
      <c r="Z15" s="40"/>
      <c r="AA15" s="40"/>
      <c r="AB15" s="37"/>
      <c r="AC15" s="37"/>
    </row>
    <row r="16" spans="1:29" ht="14.5" x14ac:dyDescent="0.35">
      <c r="C16" t="s">
        <v>2</v>
      </c>
      <c r="D16" s="12" t="s">
        <v>11</v>
      </c>
      <c r="G16" s="37" t="s">
        <v>2</v>
      </c>
      <c r="H16" s="37"/>
      <c r="I16" s="37"/>
      <c r="J16" s="45">
        <f>COUNTIF(G16:I16,C16)</f>
        <v>1</v>
      </c>
      <c r="K16" s="39"/>
      <c r="L16" s="37" t="s">
        <v>2</v>
      </c>
      <c r="M16" s="37"/>
      <c r="N16" s="37"/>
      <c r="O16" s="37"/>
      <c r="P16" s="37"/>
      <c r="Q16" s="37"/>
      <c r="R16" s="28"/>
      <c r="S16" s="33"/>
      <c r="T16" s="39"/>
      <c r="U16" s="37"/>
      <c r="V16" s="37"/>
      <c r="W16" s="37"/>
      <c r="X16" s="37"/>
      <c r="Y16" s="37"/>
      <c r="Z16" s="37"/>
      <c r="AA16" s="37"/>
      <c r="AB16" s="28"/>
      <c r="AC16" s="33"/>
    </row>
    <row r="17" spans="1:29" ht="14.5" x14ac:dyDescent="0.35">
      <c r="C17" t="s">
        <v>3</v>
      </c>
      <c r="D17" s="12" t="s">
        <v>34</v>
      </c>
      <c r="G17" s="37" t="s">
        <v>3</v>
      </c>
      <c r="H17" s="37"/>
      <c r="I17" s="37"/>
      <c r="J17" s="45">
        <f t="shared" ref="J17:J20" si="1">COUNTIF(G17:I17,C17)</f>
        <v>1</v>
      </c>
      <c r="K17" s="39"/>
      <c r="L17" s="37" t="s">
        <v>3</v>
      </c>
      <c r="M17" s="37"/>
      <c r="N17" s="37"/>
      <c r="O17" s="37"/>
      <c r="P17" s="37"/>
      <c r="Q17" s="37"/>
      <c r="R17" s="28"/>
      <c r="S17" s="33"/>
      <c r="T17" s="39"/>
      <c r="U17" s="37"/>
      <c r="V17" s="37"/>
      <c r="W17" s="37"/>
      <c r="X17" s="37"/>
      <c r="Y17" s="37"/>
      <c r="Z17" s="37"/>
      <c r="AA17" s="37"/>
      <c r="AB17" s="28"/>
      <c r="AC17" s="33"/>
    </row>
    <row r="18" spans="1:29" ht="14.5" x14ac:dyDescent="0.35">
      <c r="C18" t="s">
        <v>4</v>
      </c>
      <c r="D18" s="12" t="s">
        <v>12</v>
      </c>
      <c r="G18" s="37" t="s">
        <v>4</v>
      </c>
      <c r="H18" s="37" t="s">
        <v>4</v>
      </c>
      <c r="I18" s="37"/>
      <c r="J18" s="45">
        <f t="shared" si="1"/>
        <v>2</v>
      </c>
      <c r="K18" s="39"/>
      <c r="L18" s="37" t="s">
        <v>4</v>
      </c>
      <c r="M18" s="37" t="s">
        <v>4</v>
      </c>
      <c r="N18" s="37"/>
      <c r="O18" s="37"/>
      <c r="P18" s="37"/>
      <c r="Q18" s="37"/>
      <c r="R18" s="28"/>
      <c r="S18" s="33"/>
      <c r="T18" s="39"/>
      <c r="U18" s="37"/>
      <c r="V18" s="37"/>
      <c r="W18" s="37"/>
      <c r="X18" s="37"/>
      <c r="Y18" s="37"/>
      <c r="Z18" s="37"/>
      <c r="AA18" s="37"/>
      <c r="AB18" s="28"/>
      <c r="AC18" s="33"/>
    </row>
    <row r="19" spans="1:29" ht="14.5" x14ac:dyDescent="0.35">
      <c r="C19" t="s">
        <v>5</v>
      </c>
      <c r="D19" s="12" t="s">
        <v>13</v>
      </c>
      <c r="G19" s="37"/>
      <c r="H19" s="37" t="s">
        <v>5</v>
      </c>
      <c r="I19" s="37"/>
      <c r="J19" s="45">
        <f t="shared" si="1"/>
        <v>1</v>
      </c>
      <c r="K19" s="39"/>
      <c r="L19" s="37"/>
      <c r="M19" s="37" t="s">
        <v>5</v>
      </c>
      <c r="N19" s="37"/>
      <c r="O19" s="37"/>
      <c r="P19" s="37"/>
      <c r="Q19" s="37"/>
      <c r="R19" s="28"/>
      <c r="S19" s="33"/>
      <c r="T19" s="39"/>
      <c r="U19" s="37"/>
      <c r="V19" s="37"/>
      <c r="W19" s="37"/>
      <c r="X19" s="37"/>
      <c r="Y19" s="37"/>
      <c r="Z19" s="37"/>
      <c r="AA19" s="37"/>
      <c r="AB19" s="28"/>
      <c r="AC19" s="33"/>
    </row>
    <row r="20" spans="1:29" ht="14.5" x14ac:dyDescent="0.35">
      <c r="C20" t="s">
        <v>6</v>
      </c>
      <c r="D20" s="12" t="s">
        <v>79</v>
      </c>
      <c r="G20" s="37"/>
      <c r="H20" s="37" t="s">
        <v>6</v>
      </c>
      <c r="I20" s="37"/>
      <c r="J20" s="45">
        <f t="shared" si="1"/>
        <v>1</v>
      </c>
      <c r="K20" s="39"/>
      <c r="L20" s="37"/>
      <c r="M20" s="37" t="s">
        <v>6</v>
      </c>
      <c r="N20" s="37"/>
      <c r="O20" s="37"/>
      <c r="P20" s="37"/>
      <c r="Q20" s="37"/>
      <c r="R20" s="28"/>
      <c r="S20" s="33"/>
      <c r="T20" s="39"/>
      <c r="U20" s="37"/>
      <c r="V20" s="37"/>
      <c r="W20" s="37"/>
      <c r="X20" s="37"/>
      <c r="Y20" s="37"/>
      <c r="Z20" s="37"/>
      <c r="AA20" s="37"/>
      <c r="AB20" s="28"/>
      <c r="AC20" s="33"/>
    </row>
    <row r="21" spans="1:29" ht="14.5" x14ac:dyDescent="0.35">
      <c r="A21" s="15" t="s">
        <v>94</v>
      </c>
      <c r="B21" s="13" t="s">
        <v>36</v>
      </c>
      <c r="C21" t="s">
        <v>35</v>
      </c>
      <c r="E21" s="9" t="s">
        <v>27</v>
      </c>
      <c r="F21" s="10" t="s">
        <v>28</v>
      </c>
      <c r="G21" s="40" t="s">
        <v>96</v>
      </c>
      <c r="H21" s="40"/>
      <c r="I21" s="40"/>
      <c r="J21" s="43">
        <v>1</v>
      </c>
      <c r="K21" s="39"/>
      <c r="L21" s="40" t="s">
        <v>96</v>
      </c>
      <c r="M21" s="40"/>
      <c r="N21" s="40"/>
      <c r="O21" s="40"/>
      <c r="P21" s="40"/>
      <c r="Q21" s="40"/>
      <c r="R21" s="37"/>
      <c r="S21" s="37"/>
      <c r="T21" s="39"/>
      <c r="U21" s="40"/>
      <c r="V21" s="40"/>
      <c r="W21" s="40"/>
      <c r="X21" s="40"/>
      <c r="Y21" s="40"/>
      <c r="Z21" s="40"/>
      <c r="AA21" s="40"/>
      <c r="AB21" s="37"/>
      <c r="AC21" s="37"/>
    </row>
    <row r="22" spans="1:29" ht="14.5" x14ac:dyDescent="0.35">
      <c r="C22" t="s">
        <v>2</v>
      </c>
      <c r="D22" s="12" t="s">
        <v>0</v>
      </c>
      <c r="G22" s="37" t="s">
        <v>2</v>
      </c>
      <c r="H22" s="37"/>
      <c r="I22" s="37"/>
      <c r="J22" s="44">
        <f>COUNTIF(G22:I22,C22)/$J$21</f>
        <v>1</v>
      </c>
      <c r="K22" s="39"/>
      <c r="L22" s="37" t="s">
        <v>2</v>
      </c>
      <c r="M22" s="37"/>
      <c r="N22" s="37"/>
      <c r="O22" s="37"/>
      <c r="P22" s="37"/>
      <c r="Q22" s="37"/>
      <c r="R22" s="28"/>
      <c r="S22" s="33"/>
      <c r="T22" s="39"/>
      <c r="U22" s="37"/>
      <c r="V22" s="37"/>
      <c r="W22" s="37"/>
      <c r="X22" s="37"/>
      <c r="Y22" s="37"/>
      <c r="Z22" s="37"/>
      <c r="AA22" s="37"/>
      <c r="AB22" s="28"/>
      <c r="AC22" s="33"/>
    </row>
    <row r="23" spans="1:29" ht="14.5" x14ac:dyDescent="0.35">
      <c r="C23" s="6" t="s">
        <v>3</v>
      </c>
      <c r="D23" s="12" t="s">
        <v>14</v>
      </c>
      <c r="G23" s="37"/>
      <c r="H23" s="37"/>
      <c r="I23" s="37"/>
      <c r="J23" s="44">
        <f t="shared" ref="J23:J24" si="2">COUNTIF(G23:I23,C23)/$J$21</f>
        <v>0</v>
      </c>
      <c r="K23" s="39"/>
      <c r="L23" s="37"/>
      <c r="M23" s="37"/>
      <c r="N23" s="37"/>
      <c r="O23" s="37"/>
      <c r="P23" s="37"/>
      <c r="Q23" s="37"/>
      <c r="R23" s="28"/>
      <c r="S23" s="33"/>
      <c r="T23" s="39"/>
      <c r="U23" s="37"/>
      <c r="V23" s="37"/>
      <c r="W23" s="37"/>
      <c r="X23" s="37"/>
      <c r="Y23" s="37"/>
      <c r="Z23" s="37"/>
      <c r="AA23" s="37"/>
      <c r="AB23" s="28"/>
      <c r="AC23" s="33"/>
    </row>
    <row r="24" spans="1:29" ht="14.5" x14ac:dyDescent="0.35">
      <c r="C24" s="6" t="s">
        <v>4</v>
      </c>
      <c r="D24" s="12" t="s">
        <v>1</v>
      </c>
      <c r="G24" s="37"/>
      <c r="H24" s="37"/>
      <c r="I24" s="37"/>
      <c r="J24" s="44">
        <f t="shared" si="2"/>
        <v>0</v>
      </c>
      <c r="K24" s="39"/>
      <c r="L24" s="37"/>
      <c r="M24" s="37"/>
      <c r="N24" s="37"/>
      <c r="O24" s="37"/>
      <c r="P24" s="37"/>
      <c r="Q24" s="37"/>
      <c r="R24" s="28"/>
      <c r="S24" s="33"/>
      <c r="T24" s="39"/>
      <c r="U24" s="37"/>
      <c r="V24" s="37"/>
      <c r="W24" s="37"/>
      <c r="X24" s="37"/>
      <c r="Y24" s="37"/>
      <c r="Z24" s="37"/>
      <c r="AA24" s="37"/>
      <c r="AB24" s="28"/>
      <c r="AC24" s="33"/>
    </row>
    <row r="25" spans="1:29" ht="14.5" x14ac:dyDescent="0.35">
      <c r="A25" s="15" t="s">
        <v>94</v>
      </c>
      <c r="B25" s="13" t="s">
        <v>51</v>
      </c>
      <c r="C25" t="s">
        <v>52</v>
      </c>
      <c r="E25" s="9" t="s">
        <v>77</v>
      </c>
      <c r="F25" s="10" t="s">
        <v>78</v>
      </c>
      <c r="G25" s="40" t="s">
        <v>96</v>
      </c>
      <c r="H25" s="40" t="s">
        <v>96</v>
      </c>
      <c r="I25" s="40"/>
      <c r="J25" s="43"/>
      <c r="K25" s="39"/>
      <c r="L25" s="40" t="s">
        <v>96</v>
      </c>
      <c r="M25" s="40" t="s">
        <v>96</v>
      </c>
      <c r="N25" s="40"/>
      <c r="O25" s="40"/>
      <c r="P25" s="40"/>
      <c r="Q25" s="40"/>
      <c r="R25" s="37"/>
      <c r="S25" s="37"/>
      <c r="T25" s="39"/>
      <c r="U25" s="40"/>
      <c r="V25" s="40"/>
      <c r="W25" s="40"/>
      <c r="X25" s="40"/>
      <c r="Y25" s="40"/>
      <c r="Z25" s="40"/>
      <c r="AA25" s="40"/>
      <c r="AB25" s="37"/>
      <c r="AC25" s="37"/>
    </row>
    <row r="26" spans="1:29" ht="14.5" x14ac:dyDescent="0.35">
      <c r="C26" t="s">
        <v>2</v>
      </c>
      <c r="D26" s="12" t="s">
        <v>53</v>
      </c>
      <c r="G26" s="37" t="s">
        <v>2</v>
      </c>
      <c r="H26" s="37"/>
      <c r="I26" s="37"/>
      <c r="J26" s="45">
        <f>COUNTIF(G26:I26,C26)</f>
        <v>1</v>
      </c>
      <c r="K26" s="39"/>
      <c r="L26" s="37" t="s">
        <v>2</v>
      </c>
      <c r="M26" s="37"/>
      <c r="N26" s="37"/>
      <c r="O26" s="37"/>
      <c r="P26" s="37"/>
      <c r="Q26" s="37"/>
      <c r="R26" s="28"/>
      <c r="S26" s="33"/>
      <c r="T26" s="39"/>
      <c r="U26" s="37"/>
      <c r="V26" s="37"/>
      <c r="W26" s="37"/>
      <c r="X26" s="37"/>
      <c r="Y26" s="37"/>
      <c r="Z26" s="37"/>
      <c r="AA26" s="37"/>
      <c r="AB26" s="28"/>
      <c r="AC26" s="33"/>
    </row>
    <row r="27" spans="1:29" ht="14.5" x14ac:dyDescent="0.35">
      <c r="C27" s="6" t="s">
        <v>3</v>
      </c>
      <c r="D27" s="12" t="s">
        <v>54</v>
      </c>
      <c r="G27" s="37" t="s">
        <v>3</v>
      </c>
      <c r="H27" s="37"/>
      <c r="I27" s="37"/>
      <c r="J27" s="45">
        <f t="shared" ref="J27:J31" si="3">COUNTIF(G27:I27,C27)</f>
        <v>1</v>
      </c>
      <c r="K27" s="39"/>
      <c r="L27" s="37" t="s">
        <v>3</v>
      </c>
      <c r="M27" s="37"/>
      <c r="N27" s="37"/>
      <c r="O27" s="37"/>
      <c r="P27" s="37"/>
      <c r="Q27" s="37"/>
      <c r="R27" s="28"/>
      <c r="S27" s="33"/>
      <c r="T27" s="39"/>
      <c r="U27" s="37"/>
      <c r="V27" s="37"/>
      <c r="W27" s="37"/>
      <c r="X27" s="37"/>
      <c r="Y27" s="37"/>
      <c r="Z27" s="37"/>
      <c r="AA27" s="37"/>
      <c r="AB27" s="28"/>
      <c r="AC27" s="33"/>
    </row>
    <row r="28" spans="1:29" ht="14.5" x14ac:dyDescent="0.35">
      <c r="C28" s="6" t="s">
        <v>4</v>
      </c>
      <c r="D28" s="12" t="s">
        <v>55</v>
      </c>
      <c r="G28" s="37" t="s">
        <v>4</v>
      </c>
      <c r="H28" s="37" t="s">
        <v>4</v>
      </c>
      <c r="I28" s="37"/>
      <c r="J28" s="45">
        <f t="shared" si="3"/>
        <v>2</v>
      </c>
      <c r="K28" s="39"/>
      <c r="L28" s="37" t="s">
        <v>4</v>
      </c>
      <c r="M28" s="37" t="s">
        <v>4</v>
      </c>
      <c r="N28" s="37"/>
      <c r="O28" s="37"/>
      <c r="P28" s="37"/>
      <c r="Q28" s="37"/>
      <c r="R28" s="28"/>
      <c r="S28" s="33"/>
      <c r="T28" s="39"/>
      <c r="U28" s="37"/>
      <c r="V28" s="37"/>
      <c r="W28" s="37"/>
      <c r="X28" s="37"/>
      <c r="Y28" s="37"/>
      <c r="Z28" s="37"/>
      <c r="AA28" s="37"/>
      <c r="AB28" s="28"/>
      <c r="AC28" s="33"/>
    </row>
    <row r="29" spans="1:29" ht="14.5" x14ac:dyDescent="0.35">
      <c r="C29" s="6" t="s">
        <v>5</v>
      </c>
      <c r="D29" s="12" t="s">
        <v>56</v>
      </c>
      <c r="G29" s="37"/>
      <c r="H29" s="37" t="s">
        <v>5</v>
      </c>
      <c r="I29" s="37"/>
      <c r="J29" s="45">
        <f t="shared" si="3"/>
        <v>1</v>
      </c>
      <c r="K29" s="39"/>
      <c r="L29" s="37"/>
      <c r="M29" s="37" t="s">
        <v>5</v>
      </c>
      <c r="N29" s="37"/>
      <c r="O29" s="37"/>
      <c r="P29" s="37"/>
      <c r="Q29" s="37"/>
      <c r="R29" s="28"/>
      <c r="S29" s="33"/>
      <c r="T29" s="39"/>
      <c r="U29" s="37"/>
      <c r="V29" s="37"/>
      <c r="W29" s="37"/>
      <c r="X29" s="37"/>
      <c r="Y29" s="37"/>
      <c r="Z29" s="37"/>
      <c r="AA29" s="37"/>
      <c r="AB29" s="28"/>
      <c r="AC29" s="33"/>
    </row>
    <row r="30" spans="1:29" ht="14.5" x14ac:dyDescent="0.35">
      <c r="C30" s="6" t="s">
        <v>6</v>
      </c>
      <c r="D30" s="12" t="s">
        <v>1</v>
      </c>
      <c r="G30" s="37"/>
      <c r="H30" s="37" t="s">
        <v>6</v>
      </c>
      <c r="I30" s="37"/>
      <c r="J30" s="45">
        <f t="shared" si="3"/>
        <v>1</v>
      </c>
      <c r="K30" s="39"/>
      <c r="L30" s="37"/>
      <c r="M30" s="37" t="s">
        <v>6</v>
      </c>
      <c r="N30" s="37"/>
      <c r="O30" s="37"/>
      <c r="P30" s="37"/>
      <c r="Q30" s="37"/>
      <c r="R30" s="28"/>
      <c r="S30" s="33"/>
      <c r="T30" s="39"/>
      <c r="U30" s="37"/>
      <c r="V30" s="37"/>
      <c r="W30" s="37"/>
      <c r="X30" s="37"/>
      <c r="Y30" s="37"/>
      <c r="Z30" s="37"/>
      <c r="AA30" s="37"/>
      <c r="AB30" s="28"/>
      <c r="AC30" s="33"/>
    </row>
    <row r="31" spans="1:29" ht="14.5" x14ac:dyDescent="0.35">
      <c r="C31" s="6" t="s">
        <v>7</v>
      </c>
      <c r="D31" s="12" t="s">
        <v>79</v>
      </c>
      <c r="G31" s="37" t="s">
        <v>7</v>
      </c>
      <c r="H31" s="37" t="s">
        <v>7</v>
      </c>
      <c r="I31" s="37"/>
      <c r="J31" s="45">
        <f t="shared" si="3"/>
        <v>2</v>
      </c>
      <c r="K31" s="39"/>
      <c r="L31" s="37" t="s">
        <v>7</v>
      </c>
      <c r="M31" s="37" t="s">
        <v>7</v>
      </c>
      <c r="N31" s="37"/>
      <c r="O31" s="37"/>
      <c r="P31" s="37"/>
      <c r="Q31" s="37"/>
      <c r="R31" s="28"/>
      <c r="S31" s="33"/>
      <c r="T31" s="39"/>
      <c r="U31" s="37"/>
      <c r="V31" s="37"/>
      <c r="W31" s="37"/>
      <c r="X31" s="37"/>
      <c r="Y31" s="37"/>
      <c r="Z31" s="37"/>
      <c r="AA31" s="37"/>
      <c r="AB31" s="28"/>
      <c r="AC31" s="33"/>
    </row>
    <row r="32" spans="1:29" s="6" customFormat="1" ht="15.5" x14ac:dyDescent="0.35">
      <c r="B32" s="14">
        <v>2</v>
      </c>
      <c r="C32" s="2" t="s">
        <v>37</v>
      </c>
      <c r="D32" s="3"/>
      <c r="E32" s="4"/>
      <c r="F32" s="4"/>
      <c r="G32" s="36"/>
      <c r="H32" s="36"/>
      <c r="I32" s="36"/>
      <c r="J32" s="46"/>
      <c r="K32" s="38"/>
      <c r="L32" s="36"/>
      <c r="M32" s="36"/>
      <c r="N32" s="36"/>
      <c r="O32" s="36"/>
      <c r="P32" s="36"/>
      <c r="Q32" s="36"/>
      <c r="R32" s="36"/>
      <c r="S32" s="36"/>
      <c r="T32" s="38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ht="14.5" x14ac:dyDescent="0.3">
      <c r="B33" s="13" t="s">
        <v>38</v>
      </c>
      <c r="C33" t="s">
        <v>76</v>
      </c>
      <c r="E33" s="9" t="s">
        <v>27</v>
      </c>
      <c r="F33" s="10" t="s">
        <v>28</v>
      </c>
      <c r="G33" s="40" t="s">
        <v>96</v>
      </c>
      <c r="H33" s="40" t="s">
        <v>96</v>
      </c>
      <c r="I33" s="40" t="s">
        <v>96</v>
      </c>
      <c r="J33" s="43">
        <v>3</v>
      </c>
      <c r="K33" s="39"/>
      <c r="L33" s="40" t="s">
        <v>96</v>
      </c>
      <c r="M33" s="40" t="s">
        <v>96</v>
      </c>
      <c r="N33" s="40" t="s">
        <v>96</v>
      </c>
      <c r="O33" s="40"/>
      <c r="P33" s="40"/>
      <c r="Q33" s="40"/>
      <c r="R33" s="37"/>
      <c r="S33" s="37"/>
      <c r="T33" s="39"/>
      <c r="U33" s="40"/>
      <c r="V33" s="40"/>
      <c r="W33" s="40"/>
      <c r="X33" s="40"/>
      <c r="Y33" s="40"/>
      <c r="Z33" s="40"/>
      <c r="AA33" s="40"/>
      <c r="AB33" s="37"/>
      <c r="AC33" s="37"/>
    </row>
    <row r="34" spans="1:29" ht="14.5" x14ac:dyDescent="0.35">
      <c r="C34" s="16" t="s">
        <v>2</v>
      </c>
      <c r="D34" s="12" t="s">
        <v>57</v>
      </c>
      <c r="G34" s="37" t="s">
        <v>2</v>
      </c>
      <c r="H34" s="37"/>
      <c r="I34" s="37"/>
      <c r="J34" s="44">
        <f>COUNTIF(G34:I34,C34)/$J$33</f>
        <v>0.33333333333333331</v>
      </c>
      <c r="K34" s="39"/>
      <c r="L34" s="37" t="s">
        <v>2</v>
      </c>
      <c r="M34" s="37"/>
      <c r="N34" s="37"/>
      <c r="O34" s="37"/>
      <c r="P34" s="37"/>
      <c r="Q34" s="37"/>
      <c r="R34" s="28"/>
      <c r="S34" s="33"/>
      <c r="T34" s="39"/>
      <c r="U34" s="37"/>
      <c r="V34" s="37"/>
      <c r="W34" s="37"/>
      <c r="X34" s="37"/>
      <c r="Y34" s="37"/>
      <c r="Z34" s="37"/>
      <c r="AA34" s="37"/>
      <c r="AB34" s="28"/>
      <c r="AC34" s="33"/>
    </row>
    <row r="35" spans="1:29" ht="14.5" x14ac:dyDescent="0.35">
      <c r="C35" s="16" t="s">
        <v>3</v>
      </c>
      <c r="D35" s="12" t="s">
        <v>58</v>
      </c>
      <c r="G35" s="37"/>
      <c r="H35" s="37" t="s">
        <v>3</v>
      </c>
      <c r="I35" s="37"/>
      <c r="J35" s="44">
        <f t="shared" ref="J35:J37" si="4">COUNTIF(G35:I35,C35)/$J$33</f>
        <v>0.33333333333333331</v>
      </c>
      <c r="K35" s="39"/>
      <c r="L35" s="37"/>
      <c r="M35" s="37" t="s">
        <v>3</v>
      </c>
      <c r="N35" s="37"/>
      <c r="O35" s="37"/>
      <c r="P35" s="37"/>
      <c r="Q35" s="37"/>
      <c r="R35" s="28"/>
      <c r="S35" s="33"/>
      <c r="T35" s="39"/>
      <c r="U35" s="37"/>
      <c r="V35" s="37"/>
      <c r="W35" s="37"/>
      <c r="X35" s="37"/>
      <c r="Y35" s="37"/>
      <c r="Z35" s="37"/>
      <c r="AA35" s="37"/>
      <c r="AB35" s="28"/>
      <c r="AC35" s="33"/>
    </row>
    <row r="36" spans="1:29" ht="14.5" x14ac:dyDescent="0.35">
      <c r="C36" s="6" t="s">
        <v>4</v>
      </c>
      <c r="D36" s="12" t="s">
        <v>1</v>
      </c>
      <c r="G36" s="37"/>
      <c r="H36" s="37"/>
      <c r="I36" s="37" t="s">
        <v>4</v>
      </c>
      <c r="J36" s="44">
        <f t="shared" si="4"/>
        <v>0.33333333333333331</v>
      </c>
      <c r="K36" s="39"/>
      <c r="L36" s="37"/>
      <c r="M36" s="37"/>
      <c r="N36" s="37" t="s">
        <v>4</v>
      </c>
      <c r="O36" s="37"/>
      <c r="P36" s="37"/>
      <c r="Q36" s="37"/>
      <c r="R36" s="28"/>
      <c r="S36" s="33"/>
      <c r="T36" s="39"/>
      <c r="U36" s="37"/>
      <c r="V36" s="37"/>
      <c r="W36" s="37"/>
      <c r="X36" s="37"/>
      <c r="Y36" s="37"/>
      <c r="Z36" s="37"/>
      <c r="AA36" s="37"/>
      <c r="AB36" s="28"/>
      <c r="AC36" s="33"/>
    </row>
    <row r="37" spans="1:29" ht="14.5" x14ac:dyDescent="0.35">
      <c r="C37" s="6" t="s">
        <v>5</v>
      </c>
      <c r="D37" s="12" t="s">
        <v>15</v>
      </c>
      <c r="G37" s="37"/>
      <c r="H37" s="37"/>
      <c r="I37" s="37"/>
      <c r="J37" s="44">
        <f t="shared" si="4"/>
        <v>0</v>
      </c>
      <c r="K37" s="39"/>
      <c r="L37" s="37"/>
      <c r="M37" s="37"/>
      <c r="N37" s="37"/>
      <c r="O37" s="37"/>
      <c r="P37" s="37"/>
      <c r="Q37" s="37"/>
      <c r="R37" s="28"/>
      <c r="S37" s="33"/>
      <c r="T37" s="39"/>
      <c r="U37" s="37"/>
      <c r="V37" s="37"/>
      <c r="W37" s="37"/>
      <c r="X37" s="37"/>
      <c r="Y37" s="37"/>
      <c r="Z37" s="37"/>
      <c r="AA37" s="37"/>
      <c r="AB37" s="28"/>
      <c r="AC37" s="33"/>
    </row>
    <row r="38" spans="1:29" ht="14.5" x14ac:dyDescent="0.35">
      <c r="A38" s="15" t="s">
        <v>95</v>
      </c>
      <c r="B38" s="13" t="s">
        <v>40</v>
      </c>
      <c r="C38" t="s">
        <v>39</v>
      </c>
      <c r="E38" s="9" t="s">
        <v>77</v>
      </c>
      <c r="F38" s="10" t="s">
        <v>78</v>
      </c>
      <c r="G38" s="40" t="s">
        <v>96</v>
      </c>
      <c r="H38" s="40" t="s">
        <v>96</v>
      </c>
      <c r="I38" s="40"/>
      <c r="J38" s="43"/>
      <c r="K38" s="39"/>
      <c r="L38" s="40" t="s">
        <v>96</v>
      </c>
      <c r="M38" s="40" t="s">
        <v>96</v>
      </c>
      <c r="N38" s="40"/>
      <c r="O38" s="40"/>
      <c r="P38" s="40"/>
      <c r="Q38" s="40"/>
      <c r="R38" s="37"/>
      <c r="S38" s="37"/>
      <c r="T38" s="39"/>
      <c r="U38" s="40"/>
      <c r="V38" s="40"/>
      <c r="W38" s="40"/>
      <c r="X38" s="40"/>
      <c r="Y38" s="40"/>
      <c r="Z38" s="40"/>
      <c r="AA38" s="40"/>
      <c r="AB38" s="37"/>
      <c r="AC38" s="37"/>
    </row>
    <row r="39" spans="1:29" ht="14.5" x14ac:dyDescent="0.35">
      <c r="C39" t="s">
        <v>2</v>
      </c>
      <c r="D39" s="12" t="s">
        <v>16</v>
      </c>
      <c r="G39" s="37" t="s">
        <v>2</v>
      </c>
      <c r="H39" s="37"/>
      <c r="I39" s="37"/>
      <c r="J39" s="45">
        <f>COUNTIF(G39:I39,C39)</f>
        <v>1</v>
      </c>
      <c r="K39" s="39"/>
      <c r="L39" s="37" t="s">
        <v>2</v>
      </c>
      <c r="M39" s="37"/>
      <c r="N39" s="37"/>
      <c r="O39" s="37"/>
      <c r="P39" s="37"/>
      <c r="Q39" s="37"/>
      <c r="R39" s="28"/>
      <c r="S39" s="33"/>
      <c r="T39" s="39"/>
      <c r="U39" s="37"/>
      <c r="V39" s="37"/>
      <c r="W39" s="37"/>
      <c r="X39" s="37"/>
      <c r="Y39" s="37"/>
      <c r="Z39" s="37"/>
      <c r="AA39" s="37"/>
      <c r="AB39" s="28"/>
      <c r="AC39" s="33"/>
    </row>
    <row r="40" spans="1:29" ht="14.5" x14ac:dyDescent="0.35">
      <c r="C40" t="s">
        <v>3</v>
      </c>
      <c r="D40" s="12" t="s">
        <v>59</v>
      </c>
      <c r="G40" s="37" t="s">
        <v>3</v>
      </c>
      <c r="H40" s="37"/>
      <c r="I40" s="37"/>
      <c r="J40" s="45">
        <f t="shared" ref="J40:J44" si="5">COUNTIF(G40:I40,C40)</f>
        <v>1</v>
      </c>
      <c r="K40" s="39"/>
      <c r="L40" s="37" t="s">
        <v>3</v>
      </c>
      <c r="M40" s="37"/>
      <c r="N40" s="37"/>
      <c r="O40" s="37"/>
      <c r="P40" s="37"/>
      <c r="Q40" s="37"/>
      <c r="R40" s="28"/>
      <c r="S40" s="33"/>
      <c r="T40" s="39"/>
      <c r="U40" s="37"/>
      <c r="V40" s="37"/>
      <c r="W40" s="37"/>
      <c r="X40" s="37"/>
      <c r="Y40" s="37"/>
      <c r="Z40" s="37"/>
      <c r="AA40" s="37"/>
      <c r="AB40" s="28"/>
      <c r="AC40" s="33"/>
    </row>
    <row r="41" spans="1:29" ht="14.5" x14ac:dyDescent="0.35">
      <c r="C41" t="s">
        <v>4</v>
      </c>
      <c r="D41" s="12" t="s">
        <v>17</v>
      </c>
      <c r="G41" s="37" t="s">
        <v>4</v>
      </c>
      <c r="H41" s="37" t="s">
        <v>4</v>
      </c>
      <c r="I41" s="37"/>
      <c r="J41" s="45">
        <f t="shared" si="5"/>
        <v>2</v>
      </c>
      <c r="K41" s="39"/>
      <c r="L41" s="37" t="s">
        <v>4</v>
      </c>
      <c r="M41" s="37" t="s">
        <v>4</v>
      </c>
      <c r="N41" s="37"/>
      <c r="O41" s="37"/>
      <c r="P41" s="37"/>
      <c r="Q41" s="37"/>
      <c r="R41" s="28"/>
      <c r="S41" s="33"/>
      <c r="T41" s="39"/>
      <c r="U41" s="37"/>
      <c r="V41" s="37"/>
      <c r="W41" s="37"/>
      <c r="X41" s="37"/>
      <c r="Y41" s="37"/>
      <c r="Z41" s="37"/>
      <c r="AA41" s="37"/>
      <c r="AB41" s="28"/>
      <c r="AC41" s="33"/>
    </row>
    <row r="42" spans="1:29" ht="14.5" x14ac:dyDescent="0.35">
      <c r="C42" t="s">
        <v>5</v>
      </c>
      <c r="D42" s="12" t="s">
        <v>18</v>
      </c>
      <c r="G42" s="37"/>
      <c r="H42" s="37" t="s">
        <v>5</v>
      </c>
      <c r="I42" s="37"/>
      <c r="J42" s="45">
        <f t="shared" si="5"/>
        <v>1</v>
      </c>
      <c r="K42" s="39"/>
      <c r="L42" s="37"/>
      <c r="M42" s="37" t="s">
        <v>5</v>
      </c>
      <c r="N42" s="37"/>
      <c r="O42" s="37"/>
      <c r="P42" s="37"/>
      <c r="Q42" s="37"/>
      <c r="R42" s="28"/>
      <c r="S42" s="33"/>
      <c r="T42" s="39"/>
      <c r="U42" s="37"/>
      <c r="V42" s="37"/>
      <c r="W42" s="37"/>
      <c r="X42" s="37"/>
      <c r="Y42" s="37"/>
      <c r="Z42" s="37"/>
      <c r="AA42" s="37"/>
      <c r="AB42" s="28"/>
      <c r="AC42" s="33"/>
    </row>
    <row r="43" spans="1:29" ht="14.5" x14ac:dyDescent="0.35">
      <c r="C43" t="s">
        <v>6</v>
      </c>
      <c r="D43" s="12" t="s">
        <v>19</v>
      </c>
      <c r="G43" s="37"/>
      <c r="H43" s="37" t="s">
        <v>6</v>
      </c>
      <c r="I43" s="37"/>
      <c r="J43" s="45">
        <f t="shared" si="5"/>
        <v>1</v>
      </c>
      <c r="K43" s="39"/>
      <c r="L43" s="37"/>
      <c r="M43" s="37" t="s">
        <v>6</v>
      </c>
      <c r="N43" s="37"/>
      <c r="O43" s="37"/>
      <c r="P43" s="37"/>
      <c r="Q43" s="37"/>
      <c r="R43" s="28"/>
      <c r="S43" s="33"/>
      <c r="T43" s="39"/>
      <c r="U43" s="37"/>
      <c r="V43" s="37"/>
      <c r="W43" s="37"/>
      <c r="X43" s="37"/>
      <c r="Y43" s="37"/>
      <c r="Z43" s="37"/>
      <c r="AA43" s="37"/>
      <c r="AB43" s="28"/>
      <c r="AC43" s="33"/>
    </row>
    <row r="44" spans="1:29" ht="14.5" x14ac:dyDescent="0.35">
      <c r="C44" t="s">
        <v>7</v>
      </c>
      <c r="D44" s="12" t="s">
        <v>79</v>
      </c>
      <c r="G44" s="37" t="s">
        <v>7</v>
      </c>
      <c r="H44" s="37" t="s">
        <v>7</v>
      </c>
      <c r="I44" s="37"/>
      <c r="J44" s="45">
        <f t="shared" si="5"/>
        <v>2</v>
      </c>
      <c r="K44" s="39"/>
      <c r="L44" s="37" t="s">
        <v>7</v>
      </c>
      <c r="M44" s="37" t="s">
        <v>7</v>
      </c>
      <c r="N44" s="37"/>
      <c r="O44" s="37"/>
      <c r="P44" s="37"/>
      <c r="Q44" s="37"/>
      <c r="R44" s="28"/>
      <c r="S44" s="33"/>
      <c r="T44" s="39"/>
      <c r="U44" s="37"/>
      <c r="V44" s="37"/>
      <c r="W44" s="37"/>
      <c r="X44" s="37"/>
      <c r="Y44" s="37"/>
      <c r="Z44" s="37"/>
      <c r="AA44" s="37"/>
      <c r="AB44" s="28"/>
      <c r="AC44" s="33"/>
    </row>
    <row r="45" spans="1:29" ht="14.5" x14ac:dyDescent="0.3">
      <c r="B45" s="13" t="s">
        <v>42</v>
      </c>
      <c r="C45" t="s">
        <v>41</v>
      </c>
      <c r="E45" s="9" t="s">
        <v>27</v>
      </c>
      <c r="F45" s="10" t="s">
        <v>28</v>
      </c>
      <c r="G45" s="40" t="s">
        <v>96</v>
      </c>
      <c r="H45" s="40" t="s">
        <v>96</v>
      </c>
      <c r="I45" s="40" t="s">
        <v>96</v>
      </c>
      <c r="J45" s="43">
        <v>3</v>
      </c>
      <c r="K45" s="39"/>
      <c r="L45" s="40" t="s">
        <v>96</v>
      </c>
      <c r="M45" s="40" t="s">
        <v>96</v>
      </c>
      <c r="N45" s="40" t="s">
        <v>96</v>
      </c>
      <c r="O45" s="40"/>
      <c r="P45" s="40"/>
      <c r="Q45" s="40"/>
      <c r="R45" s="37"/>
      <c r="S45" s="37"/>
      <c r="T45" s="39"/>
      <c r="U45" s="40"/>
      <c r="V45" s="40"/>
      <c r="W45" s="40"/>
      <c r="X45" s="40"/>
      <c r="Y45" s="40"/>
      <c r="Z45" s="40"/>
      <c r="AA45" s="40"/>
      <c r="AB45" s="37"/>
      <c r="AC45" s="37"/>
    </row>
    <row r="46" spans="1:29" ht="14.5" x14ac:dyDescent="0.35">
      <c r="C46" t="s">
        <v>2</v>
      </c>
      <c r="D46" s="12" t="s">
        <v>60</v>
      </c>
      <c r="G46" s="37" t="s">
        <v>2</v>
      </c>
      <c r="H46" s="37"/>
      <c r="I46" s="37"/>
      <c r="J46" s="44">
        <f>COUNTIF(G46:I46,C46)/$J$45</f>
        <v>0.33333333333333331</v>
      </c>
      <c r="K46" s="39"/>
      <c r="L46" s="37" t="s">
        <v>2</v>
      </c>
      <c r="M46" s="37"/>
      <c r="N46" s="37"/>
      <c r="O46" s="37"/>
      <c r="P46" s="37"/>
      <c r="Q46" s="37"/>
      <c r="R46" s="28"/>
      <c r="S46" s="33"/>
      <c r="T46" s="39"/>
      <c r="U46" s="37"/>
      <c r="V46" s="37"/>
      <c r="W46" s="37"/>
      <c r="X46" s="37"/>
      <c r="Y46" s="37"/>
      <c r="Z46" s="37"/>
      <c r="AA46" s="37"/>
      <c r="AB46" s="28"/>
      <c r="AC46" s="33"/>
    </row>
    <row r="47" spans="1:29" ht="14.5" x14ac:dyDescent="0.35">
      <c r="C47" t="s">
        <v>3</v>
      </c>
      <c r="D47" s="12" t="s">
        <v>61</v>
      </c>
      <c r="G47" s="37"/>
      <c r="H47" s="37" t="s">
        <v>3</v>
      </c>
      <c r="I47" s="37"/>
      <c r="J47" s="44">
        <f t="shared" ref="J47:J48" si="6">COUNTIF(G47:I47,C47)/$J$45</f>
        <v>0.33333333333333331</v>
      </c>
      <c r="K47" s="39"/>
      <c r="L47" s="37"/>
      <c r="M47" s="37" t="s">
        <v>3</v>
      </c>
      <c r="N47" s="37"/>
      <c r="O47" s="37"/>
      <c r="P47" s="37"/>
      <c r="Q47" s="37"/>
      <c r="R47" s="28"/>
      <c r="S47" s="33"/>
      <c r="T47" s="39"/>
      <c r="U47" s="37"/>
      <c r="V47" s="37"/>
      <c r="W47" s="37"/>
      <c r="X47" s="37"/>
      <c r="Y47" s="37"/>
      <c r="Z47" s="37"/>
      <c r="AA47" s="37"/>
      <c r="AB47" s="28"/>
      <c r="AC47" s="33"/>
    </row>
    <row r="48" spans="1:29" ht="14.5" x14ac:dyDescent="0.35">
      <c r="C48" t="s">
        <v>4</v>
      </c>
      <c r="D48" s="12" t="s">
        <v>1</v>
      </c>
      <c r="G48" s="37"/>
      <c r="H48" s="37"/>
      <c r="I48" s="37" t="s">
        <v>4</v>
      </c>
      <c r="J48" s="44">
        <f t="shared" si="6"/>
        <v>0.33333333333333331</v>
      </c>
      <c r="K48" s="39"/>
      <c r="L48" s="37"/>
      <c r="M48" s="37"/>
      <c r="N48" s="37" t="s">
        <v>4</v>
      </c>
      <c r="O48" s="37"/>
      <c r="P48" s="37"/>
      <c r="Q48" s="37"/>
      <c r="R48" s="28"/>
      <c r="S48" s="33"/>
      <c r="T48" s="39"/>
      <c r="U48" s="37"/>
      <c r="V48" s="37"/>
      <c r="W48" s="37"/>
      <c r="X48" s="37"/>
      <c r="Y48" s="37"/>
      <c r="Z48" s="37"/>
      <c r="AA48" s="37"/>
      <c r="AB48" s="28"/>
      <c r="AC48" s="33"/>
    </row>
    <row r="49" spans="2:29" ht="14.5" x14ac:dyDescent="0.3">
      <c r="B49" s="13" t="s">
        <v>63</v>
      </c>
      <c r="C49" t="s">
        <v>62</v>
      </c>
      <c r="E49" s="9" t="s">
        <v>27</v>
      </c>
      <c r="F49" s="10" t="s">
        <v>28</v>
      </c>
      <c r="G49" s="40" t="s">
        <v>96</v>
      </c>
      <c r="H49" s="40" t="s">
        <v>96</v>
      </c>
      <c r="I49" s="40" t="s">
        <v>96</v>
      </c>
      <c r="J49" s="43">
        <v>3</v>
      </c>
      <c r="K49" s="39"/>
      <c r="L49" s="40" t="s">
        <v>96</v>
      </c>
      <c r="M49" s="40" t="s">
        <v>96</v>
      </c>
      <c r="N49" s="40" t="s">
        <v>96</v>
      </c>
      <c r="O49" s="40"/>
      <c r="P49" s="40"/>
      <c r="Q49" s="40"/>
      <c r="R49" s="37"/>
      <c r="S49" s="37"/>
      <c r="T49" s="39"/>
      <c r="U49" s="40"/>
      <c r="V49" s="40"/>
      <c r="W49" s="40"/>
      <c r="X49" s="40"/>
      <c r="Y49" s="40"/>
      <c r="Z49" s="40"/>
      <c r="AA49" s="40"/>
      <c r="AB49" s="37"/>
      <c r="AC49" s="37"/>
    </row>
    <row r="50" spans="2:29" ht="14.5" x14ac:dyDescent="0.35">
      <c r="C50" t="s">
        <v>2</v>
      </c>
      <c r="D50" s="12" t="s">
        <v>0</v>
      </c>
      <c r="G50" s="37" t="s">
        <v>2</v>
      </c>
      <c r="H50" s="37"/>
      <c r="I50" s="37"/>
      <c r="J50" s="44">
        <f>COUNTIF(G50:I50,C50)/$J$49</f>
        <v>0.33333333333333331</v>
      </c>
      <c r="K50" s="39"/>
      <c r="L50" s="37" t="s">
        <v>2</v>
      </c>
      <c r="M50" s="37"/>
      <c r="N50" s="37"/>
      <c r="O50" s="37"/>
      <c r="P50" s="37"/>
      <c r="Q50" s="37"/>
      <c r="R50" s="28"/>
      <c r="S50" s="33"/>
      <c r="T50" s="39"/>
      <c r="U50" s="37"/>
      <c r="V50" s="37"/>
      <c r="W50" s="37"/>
      <c r="X50" s="37"/>
      <c r="Y50" s="37"/>
      <c r="Z50" s="37"/>
      <c r="AA50" s="37"/>
      <c r="AB50" s="28"/>
      <c r="AC50" s="33"/>
    </row>
    <row r="51" spans="2:29" ht="14.5" x14ac:dyDescent="0.35">
      <c r="C51" s="42" t="s">
        <v>3</v>
      </c>
      <c r="D51" s="12" t="s">
        <v>1</v>
      </c>
      <c r="G51" s="37"/>
      <c r="H51" s="37" t="s">
        <v>3</v>
      </c>
      <c r="I51" s="37" t="s">
        <v>3</v>
      </c>
      <c r="J51" s="44">
        <f>COUNTIF(G51:I51,C51)/$J$49</f>
        <v>0.66666666666666663</v>
      </c>
      <c r="K51" s="39"/>
      <c r="L51" s="37"/>
      <c r="M51" s="37" t="s">
        <v>3</v>
      </c>
      <c r="N51" s="37" t="s">
        <v>3</v>
      </c>
      <c r="O51" s="37"/>
      <c r="P51" s="37"/>
      <c r="Q51" s="37"/>
      <c r="R51" s="28"/>
      <c r="S51" s="33"/>
      <c r="T51" s="39"/>
      <c r="U51" s="37"/>
      <c r="V51" s="37"/>
      <c r="W51" s="37"/>
      <c r="X51" s="37"/>
      <c r="Y51" s="37"/>
      <c r="Z51" s="37"/>
      <c r="AA51" s="37"/>
      <c r="AB51" s="28"/>
      <c r="AC51" s="33"/>
    </row>
    <row r="52" spans="2:29" s="6" customFormat="1" ht="15.5" x14ac:dyDescent="0.35">
      <c r="B52" s="14">
        <v>3</v>
      </c>
      <c r="C52" s="2" t="s">
        <v>43</v>
      </c>
      <c r="D52" s="3"/>
      <c r="E52" s="4"/>
      <c r="F52" s="4"/>
      <c r="G52" s="36"/>
      <c r="H52" s="36"/>
      <c r="I52" s="36"/>
      <c r="J52" s="46"/>
      <c r="K52" s="38"/>
      <c r="L52" s="36"/>
      <c r="M52" s="36"/>
      <c r="N52" s="36"/>
      <c r="O52" s="36"/>
      <c r="P52" s="36"/>
      <c r="Q52" s="36"/>
      <c r="R52" s="36"/>
      <c r="S52" s="36"/>
      <c r="T52" s="38"/>
      <c r="U52" s="36"/>
      <c r="V52" s="36"/>
      <c r="W52" s="36"/>
      <c r="X52" s="36"/>
      <c r="Y52" s="36"/>
      <c r="Z52" s="36"/>
      <c r="AA52" s="36"/>
      <c r="AB52" s="36"/>
      <c r="AC52" s="36"/>
    </row>
    <row r="53" spans="2:29" ht="14.5" x14ac:dyDescent="0.3">
      <c r="B53" s="13" t="s">
        <v>44</v>
      </c>
      <c r="C53" t="s">
        <v>64</v>
      </c>
      <c r="E53" s="9" t="s">
        <v>27</v>
      </c>
      <c r="F53" s="10" t="s">
        <v>28</v>
      </c>
      <c r="G53" s="40" t="s">
        <v>96</v>
      </c>
      <c r="H53" s="40" t="s">
        <v>96</v>
      </c>
      <c r="I53" s="40" t="s">
        <v>96</v>
      </c>
      <c r="J53" s="43">
        <v>3</v>
      </c>
      <c r="K53" s="39"/>
      <c r="L53" s="40" t="s">
        <v>96</v>
      </c>
      <c r="M53" s="40" t="s">
        <v>96</v>
      </c>
      <c r="N53" s="40" t="s">
        <v>96</v>
      </c>
      <c r="O53" s="40"/>
      <c r="P53" s="40"/>
      <c r="Q53" s="40"/>
      <c r="R53" s="37"/>
      <c r="S53" s="37"/>
      <c r="T53" s="39"/>
      <c r="U53" s="40"/>
      <c r="V53" s="40"/>
      <c r="W53" s="40"/>
      <c r="X53" s="40"/>
      <c r="Y53" s="40"/>
      <c r="Z53" s="40"/>
      <c r="AA53" s="40"/>
      <c r="AB53" s="37"/>
      <c r="AC53" s="37"/>
    </row>
    <row r="54" spans="2:29" ht="14.5" x14ac:dyDescent="0.35">
      <c r="C54" t="s">
        <v>2</v>
      </c>
      <c r="D54" s="12" t="s">
        <v>45</v>
      </c>
      <c r="G54" s="37" t="s">
        <v>2</v>
      </c>
      <c r="H54" s="37"/>
      <c r="I54" s="37"/>
      <c r="J54" s="44">
        <f>COUNTIF(G54:I54,C54)/$J$53</f>
        <v>0.33333333333333331</v>
      </c>
      <c r="K54" s="39"/>
      <c r="L54" s="37" t="s">
        <v>2</v>
      </c>
      <c r="M54" s="37"/>
      <c r="N54" s="37"/>
      <c r="O54" s="37"/>
      <c r="P54" s="37"/>
      <c r="Q54" s="37"/>
      <c r="R54" s="28"/>
      <c r="S54" s="33"/>
      <c r="T54" s="39"/>
      <c r="U54" s="37"/>
      <c r="V54" s="37"/>
      <c r="W54" s="37"/>
      <c r="X54" s="37"/>
      <c r="Y54" s="37"/>
      <c r="Z54" s="37"/>
      <c r="AA54" s="37"/>
      <c r="AB54" s="28"/>
      <c r="AC54" s="33"/>
    </row>
    <row r="55" spans="2:29" ht="14.5" x14ac:dyDescent="0.35">
      <c r="C55" t="s">
        <v>3</v>
      </c>
      <c r="D55" s="12" t="s">
        <v>1</v>
      </c>
      <c r="G55" s="37"/>
      <c r="H55" s="37" t="s">
        <v>3</v>
      </c>
      <c r="I55" s="37"/>
      <c r="J55" s="44">
        <f t="shared" ref="J55:J56" si="7">COUNTIF(G55:I55,C55)/$J$53</f>
        <v>0.33333333333333331</v>
      </c>
      <c r="K55" s="39"/>
      <c r="L55" s="37"/>
      <c r="M55" s="37" t="s">
        <v>3</v>
      </c>
      <c r="N55" s="37"/>
      <c r="O55" s="37"/>
      <c r="P55" s="37"/>
      <c r="Q55" s="37"/>
      <c r="R55" s="28"/>
      <c r="S55" s="33"/>
      <c r="T55" s="39"/>
      <c r="U55" s="37"/>
      <c r="V55" s="37"/>
      <c r="W55" s="37"/>
      <c r="X55" s="37"/>
      <c r="Y55" s="37"/>
      <c r="Z55" s="37"/>
      <c r="AA55" s="37"/>
      <c r="AB55" s="28"/>
      <c r="AC55" s="33"/>
    </row>
    <row r="56" spans="2:29" ht="14.5" x14ac:dyDescent="0.35">
      <c r="C56" t="s">
        <v>46</v>
      </c>
      <c r="D56" s="12" t="s">
        <v>15</v>
      </c>
      <c r="G56" s="37"/>
      <c r="H56" s="37"/>
      <c r="I56" s="37" t="s">
        <v>4</v>
      </c>
      <c r="J56" s="44">
        <f t="shared" si="7"/>
        <v>0.33333333333333331</v>
      </c>
      <c r="K56" s="39"/>
      <c r="L56" s="37"/>
      <c r="M56" s="37"/>
      <c r="N56" s="37" t="s">
        <v>4</v>
      </c>
      <c r="O56" s="37"/>
      <c r="P56" s="37"/>
      <c r="Q56" s="37"/>
      <c r="R56" s="28"/>
      <c r="S56" s="33"/>
      <c r="T56" s="39"/>
      <c r="U56" s="37"/>
      <c r="V56" s="37"/>
      <c r="W56" s="37"/>
      <c r="X56" s="37"/>
      <c r="Y56" s="37"/>
      <c r="Z56" s="37"/>
      <c r="AA56" s="37"/>
      <c r="AB56" s="28"/>
      <c r="AC56" s="33"/>
    </row>
    <row r="57" spans="2:29" ht="14.5" x14ac:dyDescent="0.3">
      <c r="B57" s="13" t="s">
        <v>47</v>
      </c>
      <c r="C57" t="s">
        <v>69</v>
      </c>
      <c r="E57" s="9" t="s">
        <v>77</v>
      </c>
      <c r="F57" s="10" t="s">
        <v>78</v>
      </c>
      <c r="G57" s="40" t="s">
        <v>96</v>
      </c>
      <c r="H57" s="40" t="s">
        <v>96</v>
      </c>
      <c r="I57" s="40" t="s">
        <v>96</v>
      </c>
      <c r="J57" s="43"/>
      <c r="K57" s="39"/>
      <c r="L57" s="40" t="s">
        <v>96</v>
      </c>
      <c r="M57" s="40" t="s">
        <v>96</v>
      </c>
      <c r="N57" s="40" t="s">
        <v>96</v>
      </c>
      <c r="O57" s="40"/>
      <c r="P57" s="40"/>
      <c r="Q57" s="40"/>
      <c r="R57" s="37"/>
      <c r="S57" s="37"/>
      <c r="T57" s="39"/>
      <c r="U57" s="40"/>
      <c r="V57" s="40"/>
      <c r="W57" s="40"/>
      <c r="X57" s="40"/>
      <c r="Y57" s="40"/>
      <c r="Z57" s="40"/>
      <c r="AA57" s="40"/>
      <c r="AB57" s="37"/>
      <c r="AC57" s="37"/>
    </row>
    <row r="58" spans="2:29" ht="14.5" x14ac:dyDescent="0.35">
      <c r="C58" t="s">
        <v>2</v>
      </c>
      <c r="D58" s="12" t="s">
        <v>20</v>
      </c>
      <c r="G58" s="37" t="s">
        <v>2</v>
      </c>
      <c r="H58" s="37"/>
      <c r="I58" s="37"/>
      <c r="J58" s="45">
        <f>COUNTIF(G58:I58,C58)</f>
        <v>1</v>
      </c>
      <c r="K58" s="39"/>
      <c r="L58" s="37" t="s">
        <v>2</v>
      </c>
      <c r="M58" s="37"/>
      <c r="N58" s="37"/>
      <c r="O58" s="37"/>
      <c r="P58" s="37"/>
      <c r="Q58" s="37"/>
      <c r="R58" s="28"/>
      <c r="S58" s="33"/>
      <c r="T58" s="39"/>
      <c r="U58" s="37"/>
      <c r="V58" s="37"/>
      <c r="W58" s="37"/>
      <c r="X58" s="37"/>
      <c r="Y58" s="37"/>
      <c r="Z58" s="37"/>
      <c r="AA58" s="37"/>
      <c r="AB58" s="28"/>
      <c r="AC58" s="33"/>
    </row>
    <row r="59" spans="2:29" ht="14.5" x14ac:dyDescent="0.35">
      <c r="C59" t="s">
        <v>3</v>
      </c>
      <c r="D59" s="12" t="s">
        <v>65</v>
      </c>
      <c r="G59" s="37" t="s">
        <v>3</v>
      </c>
      <c r="H59" s="37"/>
      <c r="I59" s="37"/>
      <c r="J59" s="45">
        <f t="shared" ref="J59:J64" si="8">COUNTIF(G59:I59,C59)</f>
        <v>1</v>
      </c>
      <c r="K59" s="39"/>
      <c r="L59" s="37" t="s">
        <v>3</v>
      </c>
      <c r="M59" s="37"/>
      <c r="N59" s="37"/>
      <c r="O59" s="37"/>
      <c r="P59" s="37"/>
      <c r="Q59" s="37"/>
      <c r="R59" s="28"/>
      <c r="S59" s="33"/>
      <c r="T59" s="39"/>
      <c r="U59" s="37"/>
      <c r="V59" s="37"/>
      <c r="W59" s="37"/>
      <c r="X59" s="37"/>
      <c r="Y59" s="37"/>
      <c r="Z59" s="37"/>
      <c r="AA59" s="37"/>
      <c r="AB59" s="28"/>
      <c r="AC59" s="33"/>
    </row>
    <row r="60" spans="2:29" ht="14.5" x14ac:dyDescent="0.35">
      <c r="C60" t="s">
        <v>4</v>
      </c>
      <c r="D60" s="12" t="s">
        <v>21</v>
      </c>
      <c r="G60" s="37" t="s">
        <v>4</v>
      </c>
      <c r="H60" s="37" t="s">
        <v>4</v>
      </c>
      <c r="I60" s="37" t="s">
        <v>4</v>
      </c>
      <c r="J60" s="45">
        <f t="shared" si="8"/>
        <v>3</v>
      </c>
      <c r="K60" s="39"/>
      <c r="L60" s="37" t="s">
        <v>4</v>
      </c>
      <c r="M60" s="37" t="s">
        <v>4</v>
      </c>
      <c r="N60" s="37" t="s">
        <v>4</v>
      </c>
      <c r="O60" s="37"/>
      <c r="P60" s="37"/>
      <c r="Q60" s="37"/>
      <c r="R60" s="28"/>
      <c r="S60" s="33"/>
      <c r="T60" s="39"/>
      <c r="U60" s="37"/>
      <c r="V60" s="37"/>
      <c r="W60" s="37"/>
      <c r="X60" s="37"/>
      <c r="Y60" s="37"/>
      <c r="Z60" s="37"/>
      <c r="AA60" s="37"/>
      <c r="AB60" s="28"/>
      <c r="AC60" s="33"/>
    </row>
    <row r="61" spans="2:29" ht="14.5" x14ac:dyDescent="0.35">
      <c r="C61" t="s">
        <v>5</v>
      </c>
      <c r="D61" s="12" t="s">
        <v>22</v>
      </c>
      <c r="G61" s="37"/>
      <c r="H61" s="37" t="s">
        <v>5</v>
      </c>
      <c r="I61" s="37" t="s">
        <v>5</v>
      </c>
      <c r="J61" s="45">
        <f t="shared" si="8"/>
        <v>2</v>
      </c>
      <c r="K61" s="39"/>
      <c r="L61" s="37"/>
      <c r="M61" s="37" t="s">
        <v>5</v>
      </c>
      <c r="N61" s="37" t="s">
        <v>5</v>
      </c>
      <c r="O61" s="37"/>
      <c r="P61" s="37"/>
      <c r="Q61" s="37"/>
      <c r="R61" s="28"/>
      <c r="S61" s="33"/>
      <c r="T61" s="39"/>
      <c r="U61" s="37"/>
      <c r="V61" s="37"/>
      <c r="W61" s="37"/>
      <c r="X61" s="37"/>
      <c r="Y61" s="37"/>
      <c r="Z61" s="37"/>
      <c r="AA61" s="37"/>
      <c r="AB61" s="28"/>
      <c r="AC61" s="33"/>
    </row>
    <row r="62" spans="2:29" ht="14.5" x14ac:dyDescent="0.35">
      <c r="C62" t="s">
        <v>6</v>
      </c>
      <c r="D62" s="12" t="s">
        <v>23</v>
      </c>
      <c r="G62" s="37"/>
      <c r="H62" s="37" t="s">
        <v>6</v>
      </c>
      <c r="I62" s="37" t="s">
        <v>6</v>
      </c>
      <c r="J62" s="45">
        <f t="shared" si="8"/>
        <v>2</v>
      </c>
      <c r="K62" s="39"/>
      <c r="L62" s="37"/>
      <c r="M62" s="37" t="s">
        <v>6</v>
      </c>
      <c r="N62" s="37" t="s">
        <v>6</v>
      </c>
      <c r="O62" s="37"/>
      <c r="P62" s="37"/>
      <c r="Q62" s="37"/>
      <c r="R62" s="28"/>
      <c r="S62" s="33"/>
      <c r="T62" s="39"/>
      <c r="U62" s="37"/>
      <c r="V62" s="37"/>
      <c r="W62" s="37"/>
      <c r="X62" s="37"/>
      <c r="Y62" s="37"/>
      <c r="Z62" s="37"/>
      <c r="AA62" s="37"/>
      <c r="AB62" s="28"/>
      <c r="AC62" s="33"/>
    </row>
    <row r="63" spans="2:29" ht="14.5" x14ac:dyDescent="0.35">
      <c r="C63" t="s">
        <v>7</v>
      </c>
      <c r="D63" s="12" t="s">
        <v>68</v>
      </c>
      <c r="G63" s="37" t="s">
        <v>7</v>
      </c>
      <c r="H63" s="37" t="s">
        <v>7</v>
      </c>
      <c r="I63" s="37"/>
      <c r="J63" s="45">
        <f t="shared" si="8"/>
        <v>2</v>
      </c>
      <c r="K63" s="39"/>
      <c r="L63" s="37" t="s">
        <v>7</v>
      </c>
      <c r="M63" s="37" t="s">
        <v>7</v>
      </c>
      <c r="N63" s="37"/>
      <c r="O63" s="37"/>
      <c r="P63" s="37"/>
      <c r="Q63" s="37"/>
      <c r="R63" s="28"/>
      <c r="S63" s="33"/>
      <c r="T63" s="39"/>
      <c r="U63" s="37"/>
      <c r="V63" s="37"/>
      <c r="W63" s="37"/>
      <c r="X63" s="37"/>
      <c r="Y63" s="37"/>
      <c r="Z63" s="37"/>
      <c r="AA63" s="37"/>
      <c r="AB63" s="28"/>
      <c r="AC63" s="33"/>
    </row>
    <row r="64" spans="2:29" ht="14.5" x14ac:dyDescent="0.35">
      <c r="C64" t="s">
        <v>8</v>
      </c>
      <c r="D64" s="12" t="s">
        <v>79</v>
      </c>
      <c r="G64" s="37"/>
      <c r="H64" s="37"/>
      <c r="I64" s="37" t="s">
        <v>8</v>
      </c>
      <c r="J64" s="45">
        <f t="shared" si="8"/>
        <v>1</v>
      </c>
      <c r="K64" s="39"/>
      <c r="L64" s="37"/>
      <c r="M64" s="37"/>
      <c r="N64" s="37" t="s">
        <v>8</v>
      </c>
      <c r="O64" s="37"/>
      <c r="P64" s="37"/>
      <c r="Q64" s="37"/>
      <c r="R64" s="28"/>
      <c r="S64" s="33"/>
      <c r="T64" s="39"/>
      <c r="U64" s="37"/>
      <c r="V64" s="37"/>
      <c r="W64" s="37"/>
      <c r="X64" s="37"/>
      <c r="Y64" s="37"/>
      <c r="Z64" s="37"/>
      <c r="AA64" s="37"/>
      <c r="AB64" s="28"/>
      <c r="AC64" s="33"/>
    </row>
    <row r="65" spans="1:29" ht="14.5" x14ac:dyDescent="0.35">
      <c r="A65" s="41" t="s">
        <v>47</v>
      </c>
      <c r="B65" s="13" t="s">
        <v>48</v>
      </c>
      <c r="C65" t="s">
        <v>71</v>
      </c>
      <c r="E65" s="9" t="s">
        <v>77</v>
      </c>
      <c r="F65" s="10" t="s">
        <v>78</v>
      </c>
      <c r="G65" s="40" t="s">
        <v>96</v>
      </c>
      <c r="H65" s="40" t="s">
        <v>96</v>
      </c>
      <c r="I65" s="40" t="s">
        <v>96</v>
      </c>
      <c r="J65" s="43"/>
      <c r="K65" s="39"/>
      <c r="L65" s="40" t="s">
        <v>96</v>
      </c>
      <c r="M65" s="40" t="s">
        <v>96</v>
      </c>
      <c r="N65" s="40" t="s">
        <v>96</v>
      </c>
      <c r="O65" s="40"/>
      <c r="P65" s="40"/>
      <c r="Q65" s="40"/>
      <c r="R65" s="37"/>
      <c r="S65" s="37"/>
      <c r="T65" s="39"/>
      <c r="U65" s="40"/>
      <c r="V65" s="40"/>
      <c r="W65" s="40"/>
      <c r="X65" s="40"/>
      <c r="Y65" s="40"/>
      <c r="Z65" s="40"/>
      <c r="AA65" s="40"/>
      <c r="AB65" s="37"/>
      <c r="AC65" s="37"/>
    </row>
    <row r="66" spans="1:29" ht="14.5" x14ac:dyDescent="0.35">
      <c r="C66" t="s">
        <v>2</v>
      </c>
      <c r="D66" s="12" t="s">
        <v>72</v>
      </c>
      <c r="G66" s="37" t="s">
        <v>2</v>
      </c>
      <c r="H66" s="37"/>
      <c r="I66" s="37"/>
      <c r="J66" s="45">
        <f>COUNTIF(G66:I66,C66)</f>
        <v>1</v>
      </c>
      <c r="K66" s="39"/>
      <c r="L66" s="37" t="s">
        <v>2</v>
      </c>
      <c r="M66" s="37"/>
      <c r="N66" s="37"/>
      <c r="O66" s="37"/>
      <c r="P66" s="37"/>
      <c r="Q66" s="37"/>
      <c r="R66" s="28"/>
      <c r="S66" s="33"/>
      <c r="T66" s="39"/>
      <c r="U66" s="37"/>
      <c r="V66" s="37"/>
      <c r="W66" s="37"/>
      <c r="X66" s="37"/>
      <c r="Y66" s="37"/>
      <c r="Z66" s="37"/>
      <c r="AA66" s="37"/>
      <c r="AB66" s="28"/>
      <c r="AC66" s="33"/>
    </row>
    <row r="67" spans="1:29" ht="14.5" x14ac:dyDescent="0.35">
      <c r="C67" t="s">
        <v>3</v>
      </c>
      <c r="D67" s="12" t="s">
        <v>73</v>
      </c>
      <c r="G67" s="37" t="s">
        <v>3</v>
      </c>
      <c r="H67" s="37"/>
      <c r="I67" s="37"/>
      <c r="J67" s="45">
        <f t="shared" ref="J67:J70" si="9">COUNTIF(G67:I67,C67)</f>
        <v>1</v>
      </c>
      <c r="K67" s="39"/>
      <c r="L67" s="37" t="s">
        <v>3</v>
      </c>
      <c r="M67" s="37"/>
      <c r="N67" s="37"/>
      <c r="O67" s="37"/>
      <c r="P67" s="37"/>
      <c r="Q67" s="37"/>
      <c r="R67" s="28"/>
      <c r="S67" s="33"/>
      <c r="T67" s="39"/>
      <c r="U67" s="37"/>
      <c r="V67" s="37"/>
      <c r="W67" s="37"/>
      <c r="X67" s="37"/>
      <c r="Y67" s="37"/>
      <c r="Z67" s="37"/>
      <c r="AA67" s="37"/>
      <c r="AB67" s="28"/>
      <c r="AC67" s="33"/>
    </row>
    <row r="68" spans="1:29" ht="14.5" x14ac:dyDescent="0.35">
      <c r="C68" t="s">
        <v>4</v>
      </c>
      <c r="D68" s="12" t="s">
        <v>75</v>
      </c>
      <c r="G68" s="37" t="s">
        <v>4</v>
      </c>
      <c r="H68" s="37" t="s">
        <v>4</v>
      </c>
      <c r="I68" s="37" t="s">
        <v>4</v>
      </c>
      <c r="J68" s="45">
        <f t="shared" si="9"/>
        <v>3</v>
      </c>
      <c r="K68" s="39"/>
      <c r="L68" s="37" t="s">
        <v>4</v>
      </c>
      <c r="M68" s="37" t="s">
        <v>4</v>
      </c>
      <c r="N68" s="37" t="s">
        <v>4</v>
      </c>
      <c r="O68" s="37"/>
      <c r="P68" s="37"/>
      <c r="Q68" s="37"/>
      <c r="R68" s="28"/>
      <c r="S68" s="33"/>
      <c r="T68" s="39"/>
      <c r="U68" s="37"/>
      <c r="V68" s="37"/>
      <c r="W68" s="37"/>
      <c r="X68" s="37"/>
      <c r="Y68" s="37"/>
      <c r="Z68" s="37"/>
      <c r="AA68" s="37"/>
      <c r="AB68" s="28"/>
      <c r="AC68" s="33"/>
    </row>
    <row r="69" spans="1:29" ht="14.5" x14ac:dyDescent="0.35">
      <c r="C69" t="s">
        <v>5</v>
      </c>
      <c r="D69" s="12" t="s">
        <v>74</v>
      </c>
      <c r="G69" s="37"/>
      <c r="H69" s="37" t="s">
        <v>5</v>
      </c>
      <c r="I69" s="37" t="s">
        <v>5</v>
      </c>
      <c r="J69" s="45">
        <f t="shared" si="9"/>
        <v>2</v>
      </c>
      <c r="K69" s="39"/>
      <c r="L69" s="37"/>
      <c r="M69" s="37" t="s">
        <v>5</v>
      </c>
      <c r="N69" s="37" t="s">
        <v>5</v>
      </c>
      <c r="O69" s="37"/>
      <c r="P69" s="37"/>
      <c r="Q69" s="37"/>
      <c r="R69" s="28"/>
      <c r="S69" s="33"/>
      <c r="T69" s="39"/>
      <c r="U69" s="37"/>
      <c r="V69" s="37"/>
      <c r="W69" s="37"/>
      <c r="X69" s="37"/>
      <c r="Y69" s="37"/>
      <c r="Z69" s="37"/>
      <c r="AA69" s="37"/>
      <c r="AB69" s="28"/>
      <c r="AC69" s="33"/>
    </row>
    <row r="70" spans="1:29" ht="14.5" x14ac:dyDescent="0.35">
      <c r="C70" t="s">
        <v>6</v>
      </c>
      <c r="D70" s="12" t="s">
        <v>79</v>
      </c>
      <c r="G70" s="37"/>
      <c r="H70" s="37" t="s">
        <v>6</v>
      </c>
      <c r="I70" s="37"/>
      <c r="J70" s="45">
        <f t="shared" si="9"/>
        <v>1</v>
      </c>
      <c r="K70" s="39"/>
      <c r="L70" s="37"/>
      <c r="M70" s="37" t="s">
        <v>6</v>
      </c>
      <c r="N70" s="37"/>
      <c r="O70" s="37"/>
      <c r="P70" s="37"/>
      <c r="Q70" s="37"/>
      <c r="R70" s="28"/>
      <c r="S70" s="33"/>
      <c r="T70" s="39"/>
      <c r="U70" s="37"/>
      <c r="V70" s="37"/>
      <c r="W70" s="37"/>
      <c r="X70" s="37"/>
      <c r="Y70" s="37"/>
      <c r="Z70" s="37"/>
      <c r="AA70" s="37"/>
      <c r="AB70" s="28"/>
      <c r="AC70" s="33"/>
    </row>
    <row r="71" spans="1:29" ht="14.5" x14ac:dyDescent="0.3">
      <c r="B71" s="13" t="s">
        <v>70</v>
      </c>
      <c r="C71" t="s">
        <v>66</v>
      </c>
      <c r="E71" s="9" t="s">
        <v>27</v>
      </c>
      <c r="F71" s="10" t="s">
        <v>28</v>
      </c>
      <c r="G71" s="40" t="s">
        <v>96</v>
      </c>
      <c r="H71" s="40" t="s">
        <v>96</v>
      </c>
      <c r="I71" s="40" t="s">
        <v>96</v>
      </c>
      <c r="J71" s="43">
        <v>3</v>
      </c>
      <c r="K71" s="39"/>
      <c r="L71" s="40" t="s">
        <v>96</v>
      </c>
      <c r="M71" s="40" t="s">
        <v>96</v>
      </c>
      <c r="N71" s="40" t="s">
        <v>96</v>
      </c>
      <c r="O71" s="40"/>
      <c r="P71" s="40"/>
      <c r="Q71" s="40"/>
      <c r="R71" s="37"/>
      <c r="S71" s="37"/>
      <c r="T71" s="39"/>
      <c r="U71" s="40"/>
      <c r="V71" s="40"/>
      <c r="W71" s="40"/>
      <c r="X71" s="40"/>
      <c r="Y71" s="40"/>
      <c r="Z71" s="40"/>
      <c r="AA71" s="40"/>
      <c r="AB71" s="37"/>
      <c r="AC71" s="37"/>
    </row>
    <row r="72" spans="1:29" ht="14.5" x14ac:dyDescent="0.35">
      <c r="C72" t="s">
        <v>2</v>
      </c>
      <c r="D72" s="12" t="s">
        <v>67</v>
      </c>
      <c r="G72" s="37" t="s">
        <v>2</v>
      </c>
      <c r="H72" s="37"/>
      <c r="I72" s="37"/>
      <c r="J72" s="44">
        <f>COUNTIF(G72:I72,C72)/$J$71</f>
        <v>0.33333333333333331</v>
      </c>
      <c r="K72" s="39"/>
      <c r="L72" s="37" t="s">
        <v>2</v>
      </c>
      <c r="M72" s="37"/>
      <c r="N72" s="37"/>
      <c r="O72" s="37"/>
      <c r="P72" s="37"/>
      <c r="Q72" s="37"/>
      <c r="R72" s="28"/>
      <c r="S72" s="33"/>
      <c r="T72" s="39"/>
      <c r="U72" s="37"/>
      <c r="V72" s="37"/>
      <c r="W72" s="37"/>
      <c r="X72" s="37"/>
      <c r="Y72" s="37"/>
      <c r="Z72" s="37"/>
      <c r="AA72" s="37"/>
      <c r="AB72" s="28"/>
      <c r="AC72" s="33"/>
    </row>
    <row r="73" spans="1:29" ht="14.5" x14ac:dyDescent="0.35">
      <c r="C73" t="s">
        <v>3</v>
      </c>
      <c r="D73" s="12" t="s">
        <v>1</v>
      </c>
      <c r="G73" s="37"/>
      <c r="H73" s="37" t="s">
        <v>3</v>
      </c>
      <c r="I73" s="37"/>
      <c r="J73" s="44">
        <f t="shared" ref="J73:J74" si="10">COUNTIF(G73:I73,C73)/$J$71</f>
        <v>0.33333333333333331</v>
      </c>
      <c r="K73" s="39"/>
      <c r="L73" s="37"/>
      <c r="M73" s="37" t="s">
        <v>3</v>
      </c>
      <c r="N73" s="37"/>
      <c r="O73" s="37"/>
      <c r="P73" s="37"/>
      <c r="Q73" s="37"/>
      <c r="R73" s="28"/>
      <c r="S73" s="33"/>
      <c r="T73" s="39"/>
      <c r="U73" s="37"/>
      <c r="V73" s="37"/>
      <c r="W73" s="37"/>
      <c r="X73" s="37"/>
      <c r="Y73" s="37"/>
      <c r="Z73" s="37"/>
      <c r="AA73" s="37"/>
      <c r="AB73" s="28"/>
      <c r="AC73" s="33"/>
    </row>
    <row r="74" spans="1:29" ht="14.5" x14ac:dyDescent="0.35">
      <c r="C74" t="s">
        <v>4</v>
      </c>
      <c r="D74" s="12" t="s">
        <v>49</v>
      </c>
      <c r="G74" s="37"/>
      <c r="H74" s="37"/>
      <c r="I74" s="37" t="s">
        <v>4</v>
      </c>
      <c r="J74" s="44">
        <f t="shared" si="10"/>
        <v>0.33333333333333331</v>
      </c>
      <c r="K74" s="39"/>
      <c r="L74" s="37"/>
      <c r="M74" s="37"/>
      <c r="N74" s="37" t="s">
        <v>4</v>
      </c>
      <c r="O74" s="37"/>
      <c r="P74" s="37"/>
      <c r="Q74" s="37"/>
      <c r="R74" s="28"/>
      <c r="S74" s="33"/>
      <c r="T74" s="39"/>
      <c r="U74" s="37"/>
      <c r="V74" s="37"/>
      <c r="W74" s="37"/>
      <c r="X74" s="37"/>
      <c r="Y74" s="37"/>
      <c r="Z74" s="37"/>
      <c r="AA74" s="37"/>
      <c r="AB74" s="28"/>
      <c r="AC74" s="33"/>
    </row>
  </sheetData>
  <mergeCells count="3">
    <mergeCell ref="G1:J1"/>
    <mergeCell ref="L1:S1"/>
    <mergeCell ref="U1:A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Q10 - Parcours et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AOUADI Tarek</cp:lastModifiedBy>
  <dcterms:created xsi:type="dcterms:W3CDTF">2015-06-05T18:19:34Z</dcterms:created>
  <dcterms:modified xsi:type="dcterms:W3CDTF">2025-08-09T00:27:45Z</dcterms:modified>
</cp:coreProperties>
</file>