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ouadi\Desktop\6_recette\1_Compensations\general\DONE\"/>
    </mc:Choice>
  </mc:AlternateContent>
  <bookViews>
    <workbookView xWindow="28680" yWindow="-120" windowWidth="29040" windowHeight="15720" activeTab="2"/>
  </bookViews>
  <sheets>
    <sheet name="Définition des données" sheetId="11" r:id="rId1"/>
    <sheet name="Valeurs" sheetId="5" r:id="rId2"/>
    <sheet name="Compensation Data" sheetId="10" r:id="rId3"/>
  </sheets>
  <definedNames>
    <definedName name="_xlnm._FilterDatabase" localSheetId="2" hidden="1">'Compensation Data'!$A$6:$AJ$99</definedName>
    <definedName name="_xlnm._FilterDatabase" localSheetId="1" hidden="1">Valeurs!$B$1:$B$25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0" l="1"/>
</calcChain>
</file>

<file path=xl/comments1.xml><?xml version="1.0" encoding="utf-8"?>
<comments xmlns="http://schemas.openxmlformats.org/spreadsheetml/2006/main">
  <authors>
    <author>User</author>
  </authors>
  <commentList>
    <comment ref="A6" authorId="0" shapeId="0">
      <text>
        <r>
          <rPr>
            <b/>
            <sz val="9"/>
            <color indexed="81"/>
            <rFont val="Tahoma"/>
            <family val="2"/>
          </rPr>
          <t>User:</t>
        </r>
        <r>
          <rPr>
            <sz val="9"/>
            <color indexed="81"/>
            <rFont val="Tahoma"/>
            <family val="2"/>
          </rPr>
          <t xml:space="preserve">
Pays</t>
        </r>
      </text>
    </comment>
    <comment ref="B6" authorId="0" shapeId="0">
      <text>
        <r>
          <rPr>
            <b/>
            <sz val="9"/>
            <color indexed="81"/>
            <rFont val="Tahoma"/>
            <family val="2"/>
          </rPr>
          <t>User:</t>
        </r>
        <r>
          <rPr>
            <sz val="9"/>
            <color indexed="81"/>
            <rFont val="Tahoma"/>
            <family val="2"/>
          </rPr>
          <t xml:space="preserve">
Code de la Région ou la Ville du bureau principal dont ils sont rattachés</t>
        </r>
      </text>
    </comment>
    <comment ref="C6" authorId="0" shapeId="0">
      <text>
        <r>
          <rPr>
            <b/>
            <sz val="9"/>
            <color indexed="81"/>
            <rFont val="Tahoma"/>
            <family val="2"/>
          </rPr>
          <t>User:</t>
        </r>
        <r>
          <rPr>
            <sz val="9"/>
            <color indexed="81"/>
            <rFont val="Tahoma"/>
            <family val="2"/>
          </rPr>
          <t xml:space="preserve">
M: Multisite / S: un seul site</t>
        </r>
      </text>
    </comment>
    <comment ref="D6" authorId="0" shapeId="0">
      <text>
        <r>
          <rPr>
            <b/>
            <sz val="9"/>
            <color indexed="81"/>
            <rFont val="Tahoma"/>
            <family val="2"/>
          </rPr>
          <t>User:</t>
        </r>
        <r>
          <rPr>
            <sz val="9"/>
            <color indexed="81"/>
            <rFont val="Tahoma"/>
            <family val="2"/>
          </rPr>
          <t xml:space="preserve">
Matricule interne de l'employé</t>
        </r>
      </text>
    </comment>
    <comment ref="E6" authorId="0" shapeId="0">
      <text>
        <r>
          <rPr>
            <b/>
            <sz val="9"/>
            <color indexed="81"/>
            <rFont val="Tahoma"/>
            <family val="2"/>
          </rPr>
          <t>User:</t>
        </r>
        <r>
          <rPr>
            <sz val="9"/>
            <color indexed="81"/>
            <rFont val="Tahoma"/>
            <family val="2"/>
          </rPr>
          <t xml:space="preserve">
Le nom du département dans lequel le titulaire exerce ses responsabilités</t>
        </r>
      </text>
    </comment>
    <comment ref="F6" authorId="0" shapeId="0">
      <text>
        <r>
          <rPr>
            <b/>
            <sz val="9"/>
            <color indexed="81"/>
            <rFont val="Tahoma"/>
            <family val="2"/>
          </rPr>
          <t>User:</t>
        </r>
        <r>
          <rPr>
            <sz val="9"/>
            <color indexed="81"/>
            <rFont val="Tahoma"/>
            <family val="2"/>
          </rPr>
          <t xml:space="preserve">
Intitulé de la fonction actuelle dans l'entreprise</t>
        </r>
      </text>
    </comment>
    <comment ref="G6" authorId="0" shapeId="0">
      <text>
        <r>
          <rPr>
            <b/>
            <sz val="9"/>
            <color indexed="81"/>
            <rFont val="Tahoma"/>
            <family val="2"/>
          </rPr>
          <t>User:</t>
        </r>
        <r>
          <rPr>
            <sz val="9"/>
            <color indexed="81"/>
            <rFont val="Tahoma"/>
            <family val="2"/>
          </rPr>
          <t xml:space="preserve">
Grade ou niveau actuel du titulaire dans votre entreprise</t>
        </r>
      </text>
    </comment>
    <comment ref="H6" authorId="0" shapeId="0">
      <text>
        <r>
          <rPr>
            <b/>
            <sz val="9"/>
            <color indexed="81"/>
            <rFont val="Tahoma"/>
            <family val="2"/>
          </rPr>
          <t>User:</t>
        </r>
        <r>
          <rPr>
            <sz val="9"/>
            <color indexed="81"/>
            <rFont val="Tahoma"/>
            <family val="2"/>
          </rPr>
          <t xml:space="preserve">
M: Male
F: Femme</t>
        </r>
      </text>
    </comment>
    <comment ref="I6" authorId="0" shapeId="0">
      <text>
        <r>
          <rPr>
            <b/>
            <sz val="9"/>
            <color indexed="81"/>
            <rFont val="Tahoma"/>
            <family val="2"/>
          </rPr>
          <t>User:</t>
        </r>
        <r>
          <rPr>
            <sz val="9"/>
            <color indexed="81"/>
            <rFont val="Tahoma"/>
            <family val="2"/>
          </rPr>
          <t xml:space="preserve">
Date de naissance du titulaire</t>
        </r>
      </text>
    </comment>
    <comment ref="J6" authorId="0" shapeId="0">
      <text>
        <r>
          <rPr>
            <b/>
            <sz val="9"/>
            <color indexed="81"/>
            <rFont val="Tahoma"/>
            <family val="2"/>
          </rPr>
          <t>User:</t>
        </r>
        <r>
          <rPr>
            <sz val="9"/>
            <color indexed="81"/>
            <rFont val="Tahoma"/>
            <family val="2"/>
          </rPr>
          <t xml:space="preserve">
Date d'embauche de l'employé</t>
        </r>
      </text>
    </comment>
    <comment ref="K6" authorId="0" shapeId="0">
      <text>
        <r>
          <rPr>
            <b/>
            <sz val="9"/>
            <color indexed="81"/>
            <rFont val="Tahoma"/>
            <family val="2"/>
          </rPr>
          <t>User:</t>
        </r>
        <r>
          <rPr>
            <sz val="9"/>
            <color indexed="81"/>
            <rFont val="Tahoma"/>
            <family val="2"/>
          </rPr>
          <t xml:space="preserve">
Le code du Domaine d'Activité du poste du titulaire, composé de trois lettres (par ex. HRH)</t>
        </r>
      </text>
    </comment>
    <comment ref="L6" authorId="0" shapeId="0">
      <text>
        <r>
          <rPr>
            <b/>
            <sz val="9"/>
            <color indexed="81"/>
            <rFont val="Tahoma"/>
            <family val="2"/>
          </rPr>
          <t>User:</t>
        </r>
        <r>
          <rPr>
            <sz val="9"/>
            <color indexed="81"/>
            <rFont val="Tahoma"/>
            <family val="2"/>
          </rPr>
          <t xml:space="preserve">
Le code de la Discipline correspondant au poste du titulaire, composé de trois  chiffres </t>
        </r>
      </text>
    </comment>
    <comment ref="M6" authorId="0" shapeId="0">
      <text>
        <r>
          <rPr>
            <b/>
            <sz val="9"/>
            <color indexed="81"/>
            <rFont val="Tahoma"/>
            <family val="2"/>
          </rPr>
          <t>User:</t>
        </r>
        <r>
          <rPr>
            <sz val="9"/>
            <color indexed="81"/>
            <rFont val="Tahoma"/>
            <family val="2"/>
          </rPr>
          <t xml:space="preserve">
Le niveau de Carrière correspondant au poste du titulaire </t>
        </r>
      </text>
    </comment>
    <comment ref="N6" authorId="0" shapeId="0">
      <text>
        <r>
          <rPr>
            <b/>
            <sz val="9"/>
            <color indexed="81"/>
            <rFont val="Tahoma"/>
            <family val="2"/>
          </rPr>
          <t>User:</t>
        </r>
        <r>
          <rPr>
            <sz val="9"/>
            <color indexed="81"/>
            <rFont val="Tahoma"/>
            <family val="2"/>
          </rPr>
          <t xml:space="preserve">
Le grade du poste du titulaire</t>
        </r>
      </text>
    </comment>
    <comment ref="O6" authorId="0" shapeId="0">
      <text>
        <r>
          <rPr>
            <b/>
            <sz val="9"/>
            <color indexed="81"/>
            <rFont val="Tahoma"/>
            <family val="2"/>
          </rPr>
          <t>User:</t>
        </r>
        <r>
          <rPr>
            <sz val="9"/>
            <color indexed="81"/>
            <rFont val="Tahoma"/>
            <family val="2"/>
          </rPr>
          <t xml:space="preserve">
Si la colonne 'point de carrière' contient 'M'et 'EX', cette valeur doit être différente de 0
si la colonne 'point de carrière contient 'P', 'S', 'T', 'U' et 'W', cette valeur doit être égale à 0
</t>
        </r>
      </text>
    </comment>
    <comment ref="P6" authorId="0" shapeId="0">
      <text>
        <r>
          <rPr>
            <b/>
            <sz val="9"/>
            <color indexed="81"/>
            <rFont val="Tahoma"/>
            <family val="2"/>
          </rPr>
          <t>User:</t>
        </r>
        <r>
          <rPr>
            <sz val="9"/>
            <color indexed="81"/>
            <rFont val="Tahoma"/>
            <family val="2"/>
          </rPr>
          <t xml:space="preserve">
Devise dans laquelle sont exprimés les éléments de rémunération</t>
        </r>
      </text>
    </comment>
    <comment ref="Q6" authorId="0" shapeId="0">
      <text>
        <r>
          <rPr>
            <b/>
            <sz val="9"/>
            <color indexed="81"/>
            <rFont val="Tahoma"/>
            <family val="2"/>
          </rPr>
          <t>User:</t>
        </r>
        <r>
          <rPr>
            <sz val="9"/>
            <color indexed="81"/>
            <rFont val="Tahoma"/>
            <family val="2"/>
          </rPr>
          <t xml:space="preserve">
Le salaire brut est la somme du salaire de base + les indemnités légales en équivalent temps plein avant toute déduction</t>
        </r>
      </text>
    </comment>
    <comment ref="R6" authorId="0" shapeId="0">
      <text>
        <r>
          <rPr>
            <b/>
            <sz val="9"/>
            <color indexed="81"/>
            <rFont val="Tahoma"/>
            <family val="2"/>
          </rPr>
          <t>User:</t>
        </r>
        <r>
          <rPr>
            <sz val="9"/>
            <color indexed="81"/>
            <rFont val="Tahoma"/>
            <family val="2"/>
          </rPr>
          <t xml:space="preserve">
Nombre de versements du salaire brut sur un an, y compris les mois supplémentaires de salaire fixe (13e/14e mois), en fonction de la réglementaion et des pratiques de votre organisation</t>
        </r>
      </text>
    </comment>
    <comment ref="S6" authorId="0" shapeId="0">
      <text>
        <r>
          <rPr>
            <b/>
            <sz val="9"/>
            <color indexed="81"/>
            <rFont val="Tahoma"/>
            <family val="2"/>
          </rPr>
          <t>User:</t>
        </r>
        <r>
          <rPr>
            <sz val="9"/>
            <color indexed="81"/>
            <rFont val="Tahoma"/>
            <family val="2"/>
          </rPr>
          <t xml:space="preserve">
G: Garanti - Eligible à la rémunération garantie/globale des heures supplémentaires 
I: Individuel - Eligible à la rémunération des heures supplémentaires sur une base individuelle, en fonction des heures supplémentaires effectuées 
N: Non éligible</t>
        </r>
      </text>
    </comment>
    <comment ref="T6" authorId="0" shapeId="0">
      <text>
        <r>
          <rPr>
            <b/>
            <sz val="9"/>
            <color indexed="81"/>
            <rFont val="Tahoma"/>
            <family val="2"/>
          </rPr>
          <t>User:</t>
        </r>
        <r>
          <rPr>
            <sz val="9"/>
            <color indexed="81"/>
            <rFont val="Tahoma"/>
            <family val="2"/>
          </rPr>
          <t xml:space="preserve">
Montant de la prime d'ancienneté annuelle versée par l'employeur.
Saisissez les primes d'ancienneté mises en place par l'entreprise et celles issues d'un régime obligatoire.</t>
        </r>
      </text>
    </comment>
    <comment ref="U6" authorId="0" shapeId="0">
      <text>
        <r>
          <rPr>
            <b/>
            <sz val="9"/>
            <color indexed="81"/>
            <rFont val="Tahoma"/>
            <family val="2"/>
          </rPr>
          <t>User:</t>
        </r>
        <r>
          <rPr>
            <sz val="9"/>
            <color indexed="81"/>
            <rFont val="Tahoma"/>
            <family val="2"/>
          </rPr>
          <t xml:space="preserve">
Valeur de la prime de scolarité annuelle, si applicable.</t>
        </r>
      </text>
    </comment>
    <comment ref="V6" authorId="0" shapeId="0">
      <text>
        <r>
          <rPr>
            <b/>
            <sz val="9"/>
            <color indexed="81"/>
            <rFont val="Tahoma"/>
            <family val="2"/>
          </rPr>
          <t>User:</t>
        </r>
        <r>
          <rPr>
            <sz val="9"/>
            <color indexed="81"/>
            <rFont val="Tahoma"/>
            <family val="2"/>
          </rPr>
          <t xml:space="preserve">
Valeur annuelle des tickets-repas ou des repas fournis au titulaire ou coût annuel payé par l'organisation pour les déjeuners à la cantine.</t>
        </r>
      </text>
    </comment>
    <comment ref="W6" authorId="0" shapeId="0">
      <text>
        <r>
          <rPr>
            <b/>
            <sz val="9"/>
            <color indexed="81"/>
            <rFont val="Tahoma"/>
            <family val="2"/>
          </rPr>
          <t>User:</t>
        </r>
        <r>
          <rPr>
            <sz val="9"/>
            <color indexed="81"/>
            <rFont val="Tahoma"/>
            <family val="2"/>
          </rPr>
          <t xml:space="preserve">
Montant annuel payé séparément du Salaire Annuel de Base, pour compenser un différentiel de coût de la vie ou des pressions sur le marché du travail dans une région particulières (par ex. zone désertique, conditions climatiques extrêmes).</t>
        </r>
      </text>
    </comment>
    <comment ref="X6" authorId="0" shapeId="0">
      <text>
        <r>
          <rPr>
            <b/>
            <sz val="9"/>
            <color indexed="81"/>
            <rFont val="Tahoma"/>
            <family val="2"/>
          </rPr>
          <t>User:</t>
        </r>
        <r>
          <rPr>
            <sz val="9"/>
            <color indexed="81"/>
            <rFont val="Tahoma"/>
            <family val="2"/>
          </rPr>
          <t xml:space="preserve">
Montant total attribué au titre des frais de transport</t>
        </r>
      </text>
    </comment>
    <comment ref="Y6" authorId="0" shapeId="0">
      <text>
        <r>
          <rPr>
            <b/>
            <sz val="9"/>
            <color indexed="81"/>
            <rFont val="Tahoma"/>
            <family val="2"/>
          </rPr>
          <t>User:</t>
        </r>
        <r>
          <rPr>
            <sz val="9"/>
            <color indexed="81"/>
            <rFont val="Tahoma"/>
            <family val="2"/>
          </rPr>
          <t xml:space="preserve">
Autres primes (hors prime sur objectif) versées au titre du dernier exercice</t>
        </r>
      </text>
    </comment>
    <comment ref="Z6" authorId="0" shapeId="0">
      <text>
        <r>
          <rPr>
            <b/>
            <sz val="9"/>
            <color indexed="81"/>
            <rFont val="Tahoma"/>
            <family val="2"/>
          </rPr>
          <t>User:</t>
        </r>
        <r>
          <rPr>
            <sz val="9"/>
            <color indexed="81"/>
            <rFont val="Tahoma"/>
            <family val="2"/>
          </rPr>
          <t xml:space="preserve">
La valeur de toute autre indemnité fixe versée en espèces durant le cycle annuel en cours et non encore incluse dans un élément de rémunération spécifique.</t>
        </r>
      </text>
    </comment>
    <comment ref="AA6" authorId="0" shapeId="0">
      <text>
        <r>
          <rPr>
            <b/>
            <sz val="9"/>
            <color indexed="81"/>
            <rFont val="Tahoma"/>
            <family val="2"/>
          </rPr>
          <t>User: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B6" authorId="0" shapeId="0">
      <text>
        <r>
          <rPr>
            <b/>
            <sz val="9"/>
            <color indexed="81"/>
            <rFont val="Tahoma"/>
            <family val="2"/>
          </rPr>
          <t>User:</t>
        </r>
        <r>
          <rPr>
            <sz val="9"/>
            <color indexed="81"/>
            <rFont val="Tahoma"/>
            <family val="2"/>
          </rPr>
          <t xml:space="preserve">
le taux cible du bonus de performance à l'atteinte de 100% de l'objectif en pourcentage du salaire brut annuel</t>
        </r>
      </text>
    </comment>
    <comment ref="AC6" authorId="0" shapeId="0">
      <text>
        <r>
          <rPr>
            <b/>
            <sz val="9"/>
            <color indexed="81"/>
            <rFont val="Tahoma"/>
            <family val="2"/>
          </rPr>
          <t>User:</t>
        </r>
        <r>
          <rPr>
            <sz val="9"/>
            <color indexed="81"/>
            <rFont val="Tahoma"/>
            <family val="2"/>
          </rPr>
          <t xml:space="preserve">
Le montant total du bonus de performance attribué au titre du dernier exercice fiscal. 
Pour les bonus qui impliquent plusieurs versements au cours d'une année, il s'agira du montant annuel total.</t>
        </r>
      </text>
    </comment>
    <comment ref="AD6" authorId="0" shapeId="0">
      <text>
        <r>
          <rPr>
            <b/>
            <sz val="9"/>
            <color indexed="81"/>
            <rFont val="Tahoma"/>
            <family val="2"/>
          </rPr>
          <t>User:</t>
        </r>
        <r>
          <rPr>
            <sz val="9"/>
            <color indexed="81"/>
            <rFont val="Tahoma"/>
            <family val="2"/>
          </rPr>
          <t xml:space="preserve">
E: éligible
N: Non éligible</t>
        </r>
      </text>
    </comment>
    <comment ref="AE6" authorId="0" shapeId="0">
      <text>
        <r>
          <rPr>
            <b/>
            <sz val="9"/>
            <color indexed="81"/>
            <rFont val="Tahoma"/>
            <family val="2"/>
          </rPr>
          <t>User:</t>
        </r>
        <r>
          <rPr>
            <sz val="9"/>
            <color indexed="81"/>
            <rFont val="Tahoma"/>
            <family val="2"/>
          </rPr>
          <t xml:space="preserve">
Le taux cible de la rémunération variable commerciale en pourcentage du salaire annuel brut.</t>
        </r>
      </text>
    </comment>
    <comment ref="AF6" authorId="0" shapeId="0">
      <text>
        <r>
          <rPr>
            <b/>
            <sz val="9"/>
            <color indexed="81"/>
            <rFont val="Tahoma"/>
            <family val="2"/>
          </rPr>
          <t>User:</t>
        </r>
        <r>
          <rPr>
            <sz val="9"/>
            <color indexed="81"/>
            <rFont val="Tahoma"/>
            <family val="2"/>
          </rPr>
          <t xml:space="preserve">
Le montant des primes de ventes perçues au titre du dernier exercice fiscal.</t>
        </r>
      </text>
    </comment>
    <comment ref="AG6" authorId="0" shapeId="0">
      <text>
        <r>
          <rPr>
            <b/>
            <sz val="9"/>
            <color indexed="81"/>
            <rFont val="Tahoma"/>
            <family val="2"/>
          </rPr>
          <t>User:</t>
        </r>
        <r>
          <rPr>
            <sz val="9"/>
            <color indexed="81"/>
            <rFont val="Tahoma"/>
            <family val="2"/>
          </rPr>
          <t xml:space="preserve">
Le montant des comissions perçues au titre du dernier exercice fiscal.</t>
        </r>
      </text>
    </comment>
    <comment ref="AH6" authorId="0" shapeId="0">
      <text>
        <r>
          <rPr>
            <b/>
            <sz val="9"/>
            <color indexed="81"/>
            <rFont val="Tahoma"/>
            <family val="2"/>
          </rPr>
          <t>User:</t>
        </r>
        <r>
          <rPr>
            <sz val="9"/>
            <color indexed="81"/>
            <rFont val="Tahoma"/>
            <family val="2"/>
          </rPr>
          <t xml:space="preserve">
Les critères pour bénéficier d'un avantage voiture:
E - Éligibilité 
N - Non éligible </t>
        </r>
      </text>
    </comment>
    <comment ref="AI6" authorId="0" shapeId="0">
      <text>
        <r>
          <rPr>
            <b/>
            <sz val="9"/>
            <color indexed="81"/>
            <rFont val="Tahoma"/>
            <family val="2"/>
          </rPr>
          <t>User:</t>
        </r>
        <r>
          <rPr>
            <sz val="9"/>
            <color indexed="81"/>
            <rFont val="Tahoma"/>
            <family val="2"/>
          </rPr>
          <t xml:space="preserve">
Les critères pour bénéficier d'allocation voiture:
E - Éligibilité 
N - Non éligible </t>
        </r>
      </text>
    </comment>
    <comment ref="AJ6" authorId="0" shapeId="0">
      <text>
        <r>
          <rPr>
            <b/>
            <sz val="9"/>
            <color indexed="81"/>
            <rFont val="Tahoma"/>
            <family val="2"/>
          </rPr>
          <t>User:</t>
        </r>
        <r>
          <rPr>
            <sz val="9"/>
            <color indexed="81"/>
            <rFont val="Tahoma"/>
            <family val="2"/>
          </rPr>
          <t xml:space="preserve">
La valeur annuelle allouée au titulaire du poste pour l'utilisation de sa voiture personnelle</t>
        </r>
      </text>
    </comment>
  </commentList>
</comments>
</file>

<file path=xl/sharedStrings.xml><?xml version="1.0" encoding="utf-8"?>
<sst xmlns="http://schemas.openxmlformats.org/spreadsheetml/2006/main" count="1668" uniqueCount="312">
  <si>
    <t>Nom du département</t>
  </si>
  <si>
    <t>Intitulé de la fonction</t>
  </si>
  <si>
    <t>Date de naissance</t>
  </si>
  <si>
    <t>Date d'embauche</t>
  </si>
  <si>
    <t>Devise des éléments de rémunération</t>
  </si>
  <si>
    <t>Type de rémunération des heures supplémentaires</t>
  </si>
  <si>
    <t>Indemnités fixes versées en espèces</t>
  </si>
  <si>
    <t>Eligibilité au bonus de performance</t>
  </si>
  <si>
    <t>Montant total du bonus de performance attribué</t>
  </si>
  <si>
    <t>Montant total des primes de ventes attribuées</t>
  </si>
  <si>
    <t>Critères d'éligibilité à l'avantage voiture</t>
  </si>
  <si>
    <t>Région / Ville</t>
  </si>
  <si>
    <t>Genre</t>
  </si>
  <si>
    <t>Bonus de performance cible en % du salaire annuel brut</t>
  </si>
  <si>
    <t>Matricule interne</t>
  </si>
  <si>
    <t>Grade/Niveau interne (si existant)</t>
  </si>
  <si>
    <t>Nombre de versements mensuels du salaire</t>
  </si>
  <si>
    <t>Si manager, nombre de salariés supervisés (directs + indirects)</t>
  </si>
  <si>
    <t>Etendue géographique</t>
  </si>
  <si>
    <t>Si oui, Rémunération variable commerciale cible en % du salaire brut</t>
  </si>
  <si>
    <t>TEXT</t>
  </si>
  <si>
    <t>Code</t>
  </si>
  <si>
    <t>Type</t>
  </si>
  <si>
    <t>CHAR</t>
  </si>
  <si>
    <t>DATE</t>
  </si>
  <si>
    <t xml:space="preserve">Value </t>
  </si>
  <si>
    <t>M: Male
F: Femelle</t>
  </si>
  <si>
    <t>Code ( 2 caractéres )</t>
  </si>
  <si>
    <t>Code ( 3 caractéres )</t>
  </si>
  <si>
    <t>INT</t>
  </si>
  <si>
    <t>Code (Referentiel)</t>
  </si>
  <si>
    <t>FLOAT</t>
  </si>
  <si>
    <t>JJ/MM/AAAA</t>
  </si>
  <si>
    <t>Le montant total du bonus de performance attribué au titre du dernier exercice fiscal. 
Pour les bonus qui impliquent plusieurs versements au cours d'une année, il s'agira du montant annuel total.</t>
  </si>
  <si>
    <t>POURCENTAGE</t>
  </si>
  <si>
    <t>site</t>
  </si>
  <si>
    <t>matricule</t>
  </si>
  <si>
    <t>devise</t>
  </si>
  <si>
    <t>M
S</t>
  </si>
  <si>
    <t>M
F</t>
  </si>
  <si>
    <t>E
N</t>
  </si>
  <si>
    <t>Longeur</t>
  </si>
  <si>
    <t>Libellé</t>
  </si>
  <si>
    <t>Eligibilité aux commissions / variable commercial  avec objectif</t>
  </si>
  <si>
    <t>Montant total des commissions de vente attribuées</t>
  </si>
  <si>
    <t>Allocation repas</t>
  </si>
  <si>
    <t>Prime de logement</t>
  </si>
  <si>
    <t>Prime de transport</t>
  </si>
  <si>
    <t>Autres primes (hors prime sur objectif) versées au titre du dernier exercice</t>
  </si>
  <si>
    <t>Valeur annuelle des tickets-repas ou des repas fournis au titulaire ou coût annuel payé par l'organisation pour les déjeuners à la cantine.</t>
  </si>
  <si>
    <t>Code de la fonction</t>
  </si>
  <si>
    <t>Description</t>
  </si>
  <si>
    <t>Grade</t>
  </si>
  <si>
    <t>Code de la Région ou la Ville du bureau principal dont ils sont rattachés</t>
  </si>
  <si>
    <t>L'étendue géographique de la ou des fonctions sous la responsabilité du titulaire du poste
M: Multisite
S: un seul site</t>
  </si>
  <si>
    <t>Le nom du département dans lequel le titulaire exerce ses responsabilités</t>
  </si>
  <si>
    <t>Matricule qui identifie le titulaire au sein de votre entreprise. Ce code est spécifique à chaque titulaire.</t>
  </si>
  <si>
    <t>Intitulé de la fonction actuelle dans l'entreprise</t>
  </si>
  <si>
    <t>Grade ou niveau actuel du titulaire dans votre entreprise</t>
  </si>
  <si>
    <t>Date de naissance du titulaire</t>
  </si>
  <si>
    <t>Date d'embauche du titulaire</t>
  </si>
  <si>
    <t>Le code de la Discipline correspondant au poste du titulaire, composé de trois  chiffres (ex: 120).</t>
  </si>
  <si>
    <t>Le code du Domaine d'Activité du poste du titulaire, composé de trois lettres (par ex. HRH)</t>
  </si>
  <si>
    <t>La valeur de toute autre indemnité fixe versée en espèces durant le cycle annuel en cours et non encore incluse dans un élément de rémunération spécifique.</t>
  </si>
  <si>
    <t>Le grade du poste du titulaire (ex: 10)</t>
  </si>
  <si>
    <t>Le niveau de Carrière correspondant au poste du titulaire (ex: M1)</t>
  </si>
  <si>
    <t>Devise dans laquelle sont exprimés les éléments de rémunération</t>
  </si>
  <si>
    <t>Montant annuel attribué au titre des frais de transport</t>
  </si>
  <si>
    <t>Le salaire brut est la somme du salaire de base + les indemnités légales en équivalent temps plein avant toute déduction</t>
  </si>
  <si>
    <t>le taux cible du bonus de performance à l'atteinte de 100% de l'objectif en pourcentage du salaire brut annuel</t>
  </si>
  <si>
    <t>Le taux cible de la rémunération variable commerciale en pourcentage du salaire annuel brut.</t>
  </si>
  <si>
    <t xml:space="preserve">E Eligible - veuillez compléter les colonnes relatives au montant du bonus de performance cible et réellement versé en pourcentage du salaire annuel brut.
N Non éligible </t>
  </si>
  <si>
    <t>Le montant des comissions perçues au titre du dernier exercice fiscal.</t>
  </si>
  <si>
    <t>Le montant des primes de ventes perçues au titre du dernier exercice fiscal.</t>
  </si>
  <si>
    <t>Montant annuel payé séparément du Salaire Annuel Brut, pour compenser un différentiel de coût de la vie ou des pressions sur le marché du travail dans une région particulières (par ex. zone désertique, conditions climatiques extrêmes)</t>
  </si>
  <si>
    <t>Nombre de versements du salaire brut sur un an, y compris les mois supplémentaires de salaire fixe (13e/14e mois), en fonction de la réglementaion et des pratiques de votre organisation</t>
  </si>
  <si>
    <t>Prime d'ancienneté</t>
  </si>
  <si>
    <t>Prime de scolarité</t>
  </si>
  <si>
    <t>Code sous-fonction</t>
  </si>
  <si>
    <t>Autre primes versées au titre du dernier exercice</t>
  </si>
  <si>
    <t>Chemein collaborative</t>
  </si>
  <si>
    <t>ville</t>
  </si>
  <si>
    <t>fonction</t>
  </si>
  <si>
    <t>grade</t>
  </si>
  <si>
    <t>genre</t>
  </si>
  <si>
    <t>date_naissance</t>
  </si>
  <si>
    <t>date_embauche</t>
  </si>
  <si>
    <t>code_fonction</t>
  </si>
  <si>
    <t>code_sous_fonction</t>
  </si>
  <si>
    <t>chemin_collaborative</t>
  </si>
  <si>
    <t>niveau_interne</t>
  </si>
  <si>
    <t xml:space="preserve">
nombre_employés_supervises</t>
  </si>
  <si>
    <t>salaire_annuel_brut</t>
  </si>
  <si>
    <t>nombre_salaire_mensuel</t>
  </si>
  <si>
    <t>remuneration_heures_supplementaires</t>
  </si>
  <si>
    <t>prime_anciennete</t>
  </si>
  <si>
    <t>prime_scolarité</t>
  </si>
  <si>
    <t>allocation_repas</t>
  </si>
  <si>
    <t>prime_logement</t>
  </si>
  <si>
    <t>prime_transport</t>
  </si>
  <si>
    <t>autres_primes</t>
  </si>
  <si>
    <t>Indemnites_fixes_especes</t>
  </si>
  <si>
    <t>eligibilite_bonus_performance</t>
  </si>
  <si>
    <t>prime_performance_cible</t>
  </si>
  <si>
    <t xml:space="preserve">montant_prime_performance </t>
  </si>
  <si>
    <t>commissions_eligibilite</t>
  </si>
  <si>
    <t>remuneration_variable_commerciale</t>
  </si>
  <si>
    <t>eligibilite_avantage_voiture</t>
  </si>
  <si>
    <t>Tunis</t>
  </si>
  <si>
    <t>S</t>
  </si>
  <si>
    <t>TND</t>
  </si>
  <si>
    <t>N</t>
  </si>
  <si>
    <t>E</t>
  </si>
  <si>
    <t>Valeur de la prime de scolarité annuelle, si applicable.</t>
  </si>
  <si>
    <t>Montant de la prime d'ancienneté annuelle versée par l'employeur.
Saisissez les primes d'ancienneté mises en place par l'entreprise et celles issues d'un régime obligatoire.</t>
  </si>
  <si>
    <t>La méthode de rémunération des heures supplémentaires:
A - Salaire tout compris - Salaire tout inclus (pas de rémunération pour les heures supplémentaires)
G - Garanti - Eligible à la rémunération garantie/globale des heures supplémentaires 
I - Individuel - Eligible à la rémunération des heures supplémentaires sur une base individuelle, en fonction des heures supplémentaires effectuées 
N - Non éligible</t>
  </si>
  <si>
    <t>A
G
I
N</t>
  </si>
  <si>
    <t xml:space="preserve">E Eligible - veuillez compléter les colonnes relatives au montant du bonus de performance cible et réellement versé en pourcentage du salaire brut.
N Non éligible </t>
  </si>
  <si>
    <t>pays</t>
  </si>
  <si>
    <t>departement</t>
  </si>
  <si>
    <t>Tunisie</t>
  </si>
  <si>
    <t>voi</t>
  </si>
  <si>
    <t xml:space="preserve">Les critères pour bénéficier d'un avantage voiture:
E - Éligibilité 
N - Non éligible </t>
  </si>
  <si>
    <t xml:space="preserve">E
N </t>
  </si>
  <si>
    <t>eligibilite_allocation_voiture</t>
  </si>
  <si>
    <t>frais_annuel_allocation_voiture</t>
  </si>
  <si>
    <t>si la colonne 'eligibilite_avantage_voiture' contient 'E', cette valeur doit différent de 0</t>
  </si>
  <si>
    <t>Critères d'éligibilité à l'allocation voiture</t>
  </si>
  <si>
    <t xml:space="preserve">Si oui, frais annuel allocation voiture </t>
  </si>
  <si>
    <t xml:space="preserve">Les critères pour bénéficier d'allocation voiture:
E - Éligibilité 
N - Non éligible </t>
  </si>
  <si>
    <t>La valeur annuelle allouée au titulaire du poste pour l'utilisation de la voiture de l'entreprise</t>
  </si>
  <si>
    <t>montant_total_primes_ventes</t>
  </si>
  <si>
    <t>montant_total_commissions_ventes</t>
  </si>
  <si>
    <t>Pays</t>
  </si>
  <si>
    <t>M</t>
  </si>
  <si>
    <t>Ville</t>
  </si>
  <si>
    <t xml:space="preserve">
nombre_employes_supervises</t>
  </si>
  <si>
    <t xml:space="preserve">Compensation Data Sheet - Salary Market </t>
  </si>
  <si>
    <t>F</t>
  </si>
  <si>
    <t>002</t>
  </si>
  <si>
    <t>001</t>
  </si>
  <si>
    <t>CPT</t>
  </si>
  <si>
    <t>Technique</t>
  </si>
  <si>
    <t xml:space="preserve">Chef de Pôle Mobile </t>
  </si>
  <si>
    <t>003</t>
  </si>
  <si>
    <t>M2</t>
  </si>
  <si>
    <t>12</t>
  </si>
  <si>
    <t xml:space="preserve">Chef de Pôle Serveur monétique </t>
  </si>
  <si>
    <t>012</t>
  </si>
  <si>
    <t xml:space="preserve">Chef de Pôle Solutions embarquées </t>
  </si>
  <si>
    <t>DPT</t>
  </si>
  <si>
    <t>022</t>
  </si>
  <si>
    <t>M1</t>
  </si>
  <si>
    <t>11</t>
  </si>
  <si>
    <t>Chef de Pôle Solutions Digitales</t>
  </si>
  <si>
    <t>Chef de Pôle Test &amp; Validation</t>
  </si>
  <si>
    <t>021</t>
  </si>
  <si>
    <t>Pôle PMO</t>
  </si>
  <si>
    <t>GEP</t>
  </si>
  <si>
    <t xml:space="preserve">Ing DevOps </t>
  </si>
  <si>
    <t>010</t>
  </si>
  <si>
    <t>10</t>
  </si>
  <si>
    <t xml:space="preserve">Manager Support IT </t>
  </si>
  <si>
    <t>AID</t>
  </si>
  <si>
    <t>011</t>
  </si>
  <si>
    <t>T3</t>
  </si>
  <si>
    <t>8</t>
  </si>
  <si>
    <t>SAV</t>
  </si>
  <si>
    <t xml:space="preserve">Département Maintenance (SAV) </t>
  </si>
  <si>
    <t>STP</t>
  </si>
  <si>
    <t xml:space="preserve">M2 </t>
  </si>
  <si>
    <t xml:space="preserve">Responsable Atelier 60%  SAV </t>
  </si>
  <si>
    <t>Technicien Maintenance niveau 1</t>
  </si>
  <si>
    <t>T2</t>
  </si>
  <si>
    <t>Technicien Maintenance niveau 2</t>
  </si>
  <si>
    <t>Technicien Maintenance niveau 3</t>
  </si>
  <si>
    <t>046</t>
  </si>
  <si>
    <t xml:space="preserve">Technicien support hotline Software </t>
  </si>
  <si>
    <t>STC</t>
  </si>
  <si>
    <t xml:space="preserve">Technicien support tableau </t>
  </si>
  <si>
    <t>T1</t>
  </si>
  <si>
    <t xml:space="preserve">SAV </t>
  </si>
  <si>
    <t xml:space="preserve">Technicien support hotline </t>
  </si>
  <si>
    <t>Pôle Test &amp; Validation</t>
  </si>
  <si>
    <t xml:space="preserve">Quality Analyst (test &amp; validation) </t>
  </si>
  <si>
    <t>DEI</t>
  </si>
  <si>
    <t>PR2</t>
  </si>
  <si>
    <t>PR3</t>
  </si>
  <si>
    <t>Pôle Solutions embarquées</t>
  </si>
  <si>
    <t>Ingénieurs systèmes embarqués  (Tech lead -android)</t>
  </si>
  <si>
    <t>Ingénieurs systèmes embarqués (Tech lead-java C++)</t>
  </si>
  <si>
    <t>023</t>
  </si>
  <si>
    <t xml:space="preserve">Ingénieurs systèmes embarqués  </t>
  </si>
  <si>
    <t>024</t>
  </si>
  <si>
    <t>025</t>
  </si>
  <si>
    <t>026</t>
  </si>
  <si>
    <t>PR1</t>
  </si>
  <si>
    <t>027</t>
  </si>
  <si>
    <t>Pôle Solutions Digitales</t>
  </si>
  <si>
    <t>Développeurs back-end_1</t>
  </si>
  <si>
    <t>030</t>
  </si>
  <si>
    <t>Développeurs back-end_2</t>
  </si>
  <si>
    <t>EN2</t>
  </si>
  <si>
    <t>Développeurs back-end_3</t>
  </si>
  <si>
    <t>Développeurs back-end_4</t>
  </si>
  <si>
    <t>Développeurs back-end_5</t>
  </si>
  <si>
    <t>Développeurs back-end_6</t>
  </si>
  <si>
    <t>Développeur full-stack_1</t>
  </si>
  <si>
    <t>Développeur full-stack_2</t>
  </si>
  <si>
    <t>Développeur full-stack_3</t>
  </si>
  <si>
    <t>Développeur full-stack_4</t>
  </si>
  <si>
    <t>Développeur full-stack_5</t>
  </si>
  <si>
    <t>Développeur full-stack_6</t>
  </si>
  <si>
    <t>Développeur full-stack_7</t>
  </si>
  <si>
    <t>Développeur full-stack_8</t>
  </si>
  <si>
    <t>Développeur full-stack_9</t>
  </si>
  <si>
    <t>Technical Lead</t>
  </si>
  <si>
    <t>Team Lead (poste en perspective)</t>
  </si>
  <si>
    <t>Pôle serveur monétique</t>
  </si>
  <si>
    <t>Team BIT &amp; Migration</t>
  </si>
  <si>
    <t>DBI</t>
  </si>
  <si>
    <t xml:space="preserve">Technical Lead </t>
  </si>
  <si>
    <t>PR4</t>
  </si>
  <si>
    <t>Team Lead Front Office</t>
  </si>
  <si>
    <t>Team Lead Back Office</t>
  </si>
  <si>
    <t xml:space="preserve">Développeur serveur monétique </t>
  </si>
  <si>
    <t>EN1</t>
  </si>
  <si>
    <t>Pôle mobile</t>
  </si>
  <si>
    <t xml:space="preserve">Technical Lead(01) ingénieur </t>
  </si>
  <si>
    <t>004</t>
  </si>
  <si>
    <t>Technical Lead(02) Technicien</t>
  </si>
  <si>
    <t xml:space="preserve">Ingénieurs Dvp Mobile (01) </t>
  </si>
  <si>
    <t xml:space="preserve">Ingénieurs Dvp Mobile(02) </t>
  </si>
  <si>
    <t xml:space="preserve">Ingénieurs Dvp Mobile(03) </t>
  </si>
  <si>
    <t xml:space="preserve">Ingénieurs Dvp Mobile(04) </t>
  </si>
  <si>
    <t>Graphic designer</t>
  </si>
  <si>
    <t>M3</t>
  </si>
  <si>
    <t>Direction Innovation</t>
  </si>
  <si>
    <t xml:space="preserve">Directeur de l'innovation </t>
  </si>
  <si>
    <t>STD</t>
  </si>
  <si>
    <t>Direction innovation</t>
  </si>
  <si>
    <t xml:space="preserve">Développeurs Full-Stack </t>
  </si>
  <si>
    <t>029</t>
  </si>
  <si>
    <t>EN3</t>
  </si>
  <si>
    <t xml:space="preserve">Direction Innovation </t>
  </si>
  <si>
    <t>10001</t>
  </si>
  <si>
    <t>Direction Data-Science</t>
  </si>
  <si>
    <t xml:space="preserve">COO </t>
  </si>
  <si>
    <t>STV</t>
  </si>
  <si>
    <t xml:space="preserve">M3 </t>
  </si>
  <si>
    <t>53</t>
  </si>
  <si>
    <t xml:space="preserve">Ingénieurs Data Science </t>
  </si>
  <si>
    <t>54</t>
  </si>
  <si>
    <t>123</t>
  </si>
  <si>
    <t xml:space="preserve">Ingénieurs Junior data science </t>
  </si>
  <si>
    <t>Commercial &amp; Marketing</t>
  </si>
  <si>
    <t>Directeur Commercial Afrique Francophone</t>
  </si>
  <si>
    <t>CAD</t>
  </si>
  <si>
    <t>S3</t>
  </si>
  <si>
    <t>MRK</t>
  </si>
  <si>
    <t>018</t>
  </si>
  <si>
    <t xml:space="preserve">Direction financière et Administrative </t>
  </si>
  <si>
    <t>CFO</t>
  </si>
  <si>
    <t>FIN</t>
  </si>
  <si>
    <t>Administratif &amp; Financier</t>
  </si>
  <si>
    <t xml:space="preserve">Responsable Achat et logistique </t>
  </si>
  <si>
    <t>SCL</t>
  </si>
  <si>
    <t>013</t>
  </si>
  <si>
    <t>Responsable Financier et reporting</t>
  </si>
  <si>
    <t>Chargé comptbale et financier</t>
  </si>
  <si>
    <t>Responsable ressources humaines</t>
  </si>
  <si>
    <t>REH</t>
  </si>
  <si>
    <t>Assistante de direction</t>
  </si>
  <si>
    <t>SEA</t>
  </si>
  <si>
    <t>U3</t>
  </si>
  <si>
    <t>Agent administratif</t>
  </si>
  <si>
    <t>U2</t>
  </si>
  <si>
    <t xml:space="preserve">Chargé logistique </t>
  </si>
  <si>
    <t xml:space="preserve">Femmes de ménages </t>
  </si>
  <si>
    <t>W2</t>
  </si>
  <si>
    <t>W3</t>
  </si>
  <si>
    <t>W1</t>
  </si>
  <si>
    <t>BID Managber</t>
  </si>
  <si>
    <t>APO</t>
  </si>
  <si>
    <t xml:space="preserve">E </t>
  </si>
  <si>
    <t>Si la colonne 'point de carrière' contient 'M'et 'EX', cette valeur doit être différente de 0
si la colonne 'point de carrière' contient 'PR', 'EN', 'CS', 'TS', 'AS' et 'WO', cette valeur doit être égale à 0</t>
  </si>
  <si>
    <t>Ariana</t>
  </si>
  <si>
    <t>Béja</t>
  </si>
  <si>
    <t>Ben Arous</t>
  </si>
  <si>
    <t>Bizerte</t>
  </si>
  <si>
    <t>Gabès</t>
  </si>
  <si>
    <t>Gafsa</t>
  </si>
  <si>
    <t>Jendouba</t>
  </si>
  <si>
    <t>Kairouan</t>
  </si>
  <si>
    <t>Kasserine</t>
  </si>
  <si>
    <t>Kebili</t>
  </si>
  <si>
    <t>Kef</t>
  </si>
  <si>
    <t>Mahdia</t>
  </si>
  <si>
    <t>Manouba</t>
  </si>
  <si>
    <t>Médenine</t>
  </si>
  <si>
    <t>Monastir</t>
  </si>
  <si>
    <t>Nabeul</t>
  </si>
  <si>
    <t>Sfax</t>
  </si>
  <si>
    <t>Sidi Bouzid</t>
  </si>
  <si>
    <t>Siliana</t>
  </si>
  <si>
    <t>Sousse</t>
  </si>
  <si>
    <t>Tataouine</t>
  </si>
  <si>
    <t>Tozeur</t>
  </si>
  <si>
    <t>Zaghouan</t>
  </si>
  <si>
    <t>Resp, MKG</t>
  </si>
  <si>
    <t>Directeur/  Responsable Com, Zone Afrique Anglophone</t>
  </si>
  <si>
    <t>Resp, Com, Zone Tunisie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</si>
</sst>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14809]d/m/yyyy;@"/>
    <numFmt numFmtId="165" formatCode="0.0"/>
    <numFmt numFmtId="166" formatCode="#,##0.000\ _€"/>
    <numFmt numFmtId="167" formatCode="#,##0.00\ _€"/>
    <numFmt numFmtId="168" formatCode="#,##0.0\ _€"/>
    <numFmt numFmtId="169" formatCode="#,##0.000"/>
  </numFmts>
  <fonts count="18" x14ac:knownFonts="1">
    <font>
      <sz val="11"/>
      <color theme="1"/>
      <name val="Arial"/>
      <family val="2"/>
      <scheme val="minor"/>
    </font>
    <font>
      <sz val="11"/>
      <color theme="1"/>
      <name val="Calibri"/>
      <family val="2"/>
    </font>
    <font>
      <b/>
      <sz val="10"/>
      <color theme="1"/>
      <name val="Arial"/>
      <family val="2"/>
      <scheme val="minor"/>
    </font>
    <font>
      <sz val="10"/>
      <color theme="1"/>
      <name val="Arial"/>
      <family val="2"/>
      <scheme val="minor"/>
    </font>
    <font>
      <sz val="11"/>
      <color rgb="FF9C5700"/>
      <name val="Arial"/>
      <family val="2"/>
      <scheme val="minor"/>
    </font>
    <font>
      <sz val="11"/>
      <color theme="1"/>
      <name val="Arial"/>
      <family val="2"/>
      <scheme val="minor"/>
    </font>
    <font>
      <sz val="10"/>
      <color theme="1"/>
      <name val="Arial"/>
      <family val="2"/>
    </font>
    <font>
      <sz val="10"/>
      <color rgb="FF9C5700"/>
      <name val="Arial"/>
      <family val="2"/>
      <scheme val="minor"/>
    </font>
    <font>
      <sz val="8"/>
      <name val="Arial"/>
      <family val="2"/>
      <scheme val="minor"/>
    </font>
    <font>
      <b/>
      <sz val="11"/>
      <color theme="0"/>
      <name val="Arial"/>
      <family val="2"/>
      <scheme val="minor"/>
    </font>
    <font>
      <sz val="11"/>
      <color theme="0"/>
      <name val="Arial"/>
      <family val="2"/>
      <scheme val="minor"/>
    </font>
    <font>
      <b/>
      <sz val="16"/>
      <color theme="4" tint="-0.499984740745262"/>
      <name val="Arial"/>
      <family val="2"/>
      <scheme val="minor"/>
    </font>
    <font>
      <sz val="9"/>
      <color indexed="81"/>
      <name val="Tahoma"/>
      <family val="2"/>
    </font>
    <font>
      <b/>
      <sz val="9"/>
      <color indexed="81"/>
      <name val="Tahoma"/>
      <family val="2"/>
    </font>
    <font>
      <sz val="11"/>
      <color rgb="FF9C0006"/>
      <name val="Arial"/>
      <family val="2"/>
      <scheme val="minor"/>
    </font>
    <font>
      <sz val="9"/>
      <name val="Arial"/>
      <family val="2"/>
      <scheme val="minor"/>
    </font>
    <font>
      <sz val="9"/>
      <color theme="1"/>
      <name val="Arial"/>
      <family val="2"/>
      <scheme val="minor"/>
    </font>
    <font>
      <sz val="9"/>
      <color rgb="FF9C5700"/>
      <name val="Arial"/>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theme="0"/>
        <bgColor indexed="64"/>
      </patternFill>
    </fill>
    <fill>
      <patternFill patternType="solid">
        <fgColor theme="4" tint="-0.499984740745262"/>
        <bgColor indexed="64"/>
      </patternFill>
    </fill>
    <fill>
      <patternFill patternType="solid">
        <fgColor rgb="FFCAB482"/>
        <bgColor indexed="64"/>
      </patternFill>
    </fill>
    <fill>
      <patternFill patternType="solid">
        <fgColor rgb="FFFFC7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indexed="64"/>
      </top>
      <bottom style="thin">
        <color rgb="FF000000"/>
      </bottom>
      <diagonal/>
    </border>
    <border>
      <left style="thin">
        <color indexed="64"/>
      </left>
      <right style="thin">
        <color theme="5"/>
      </right>
      <top style="thin">
        <color indexed="64"/>
      </top>
      <bottom style="thin">
        <color theme="5"/>
      </bottom>
      <diagonal/>
    </border>
  </borders>
  <cellStyleXfs count="7">
    <xf numFmtId="0" fontId="0" fillId="0" borderId="0"/>
    <xf numFmtId="0" fontId="1" fillId="0" borderId="0"/>
    <xf numFmtId="0" fontId="4" fillId="3" borderId="0" applyNumberFormat="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7" borderId="0" applyNumberFormat="0" applyBorder="0" applyAlignment="0" applyProtection="0"/>
  </cellStyleXfs>
  <cellXfs count="105">
    <xf numFmtId="0" fontId="0" fillId="0" borderId="0" xfId="0"/>
    <xf numFmtId="0" fontId="3" fillId="0" borderId="1" xfId="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1" applyFont="1" applyBorder="1" applyAlignment="1">
      <alignment horizontal="center" vertical="center" wrapText="1"/>
    </xf>
    <xf numFmtId="0" fontId="2" fillId="2" borderId="2" xfId="0" applyFont="1" applyFill="1" applyBorder="1"/>
    <xf numFmtId="0" fontId="2" fillId="2" borderId="0" xfId="0" applyFont="1" applyFill="1"/>
    <xf numFmtId="0" fontId="3" fillId="0" borderId="0" xfId="0" applyFont="1"/>
    <xf numFmtId="0" fontId="2" fillId="2" borderId="2" xfId="0" applyFont="1" applyFill="1" applyBorder="1" applyAlignment="1">
      <alignment vertical="top"/>
    </xf>
    <xf numFmtId="0" fontId="3" fillId="0" borderId="0" xfId="0" applyFont="1" applyAlignment="1">
      <alignment vertical="top"/>
    </xf>
    <xf numFmtId="0" fontId="3" fillId="0" borderId="1" xfId="2" applyFont="1" applyFill="1" applyBorder="1" applyAlignment="1">
      <alignmen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xf>
    <xf numFmtId="0" fontId="3" fillId="0" borderId="1" xfId="2" applyFont="1" applyFill="1" applyBorder="1" applyAlignment="1">
      <alignment horizontal="left" vertical="top"/>
    </xf>
    <xf numFmtId="0" fontId="3" fillId="0" borderId="1" xfId="2" applyFont="1" applyFill="1" applyBorder="1"/>
    <xf numFmtId="0" fontId="7" fillId="0" borderId="0" xfId="2" applyFont="1" applyFill="1"/>
    <xf numFmtId="0" fontId="3" fillId="4" borderId="0" xfId="0" applyFont="1" applyFill="1"/>
    <xf numFmtId="0" fontId="3" fillId="4" borderId="2" xfId="0" applyFont="1" applyFill="1" applyBorder="1" applyAlignment="1">
      <alignment vertical="top"/>
    </xf>
    <xf numFmtId="0" fontId="3" fillId="4" borderId="2" xfId="0" applyFont="1" applyFill="1" applyBorder="1"/>
    <xf numFmtId="0" fontId="3" fillId="4" borderId="1" xfId="0" applyFont="1" applyFill="1" applyBorder="1"/>
    <xf numFmtId="0" fontId="2" fillId="2" borderId="1" xfId="0" applyFont="1" applyFill="1" applyBorder="1"/>
    <xf numFmtId="0" fontId="3" fillId="4" borderId="1" xfId="0" applyFont="1" applyFill="1" applyBorder="1" applyAlignment="1">
      <alignment vertical="top"/>
    </xf>
    <xf numFmtId="0" fontId="9" fillId="5" borderId="1" xfId="1" applyFont="1" applyFill="1" applyBorder="1" applyAlignment="1">
      <alignment horizontal="center" vertical="center" wrapText="1"/>
    </xf>
    <xf numFmtId="0" fontId="9" fillId="5" borderId="1" xfId="2" applyFont="1" applyFill="1" applyBorder="1" applyAlignment="1">
      <alignment horizontal="center" vertical="center" wrapText="1"/>
    </xf>
    <xf numFmtId="0" fontId="11" fillId="6" borderId="0" xfId="0" applyFont="1" applyFill="1"/>
    <xf numFmtId="0" fontId="9" fillId="5" borderId="2" xfId="0" applyFont="1" applyFill="1" applyBorder="1" applyAlignment="1">
      <alignment horizontal="center" vertical="center" wrapText="1"/>
    </xf>
    <xf numFmtId="0" fontId="3" fillId="4" borderId="1" xfId="1"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10" fillId="5" borderId="1" xfId="6"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0" borderId="0" xfId="0" applyFont="1" applyFill="1"/>
    <xf numFmtId="0" fontId="11" fillId="0" borderId="0" xfId="0" applyFont="1" applyFill="1"/>
    <xf numFmtId="0" fontId="0" fillId="0" borderId="0" xfId="0" applyFill="1" applyAlignment="1">
      <alignment wrapText="1"/>
    </xf>
    <xf numFmtId="0" fontId="0" fillId="0" borderId="0" xfId="0" applyFill="1"/>
    <xf numFmtId="166" fontId="0" fillId="0" borderId="0" xfId="0" applyNumberForma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ill="1" applyAlignment="1">
      <alignment horizontal="center"/>
    </xf>
    <xf numFmtId="49" fontId="6" fillId="0" borderId="0" xfId="0" applyNumberFormat="1" applyFont="1" applyFill="1" applyAlignment="1">
      <alignment horizontal="center" vertical="center"/>
    </xf>
    <xf numFmtId="14" fontId="0" fillId="0" borderId="0" xfId="0" applyNumberFormat="1" applyFill="1" applyAlignment="1">
      <alignment horizontal="center" vertical="center"/>
    </xf>
    <xf numFmtId="165" fontId="0" fillId="0" borderId="0" xfId="0" quotePrefix="1" applyNumberFormat="1" applyFill="1" applyAlignment="1">
      <alignment horizontal="center"/>
    </xf>
    <xf numFmtId="9" fontId="0" fillId="0" borderId="0" xfId="0" applyNumberFormat="1" applyFill="1" applyAlignment="1">
      <alignment horizont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0" fontId="16" fillId="0" borderId="0" xfId="0" applyFont="1" applyFill="1"/>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49" fontId="15" fillId="0" borderId="2"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xf>
    <xf numFmtId="3" fontId="15" fillId="0" borderId="2" xfId="0" applyNumberFormat="1" applyFont="1" applyFill="1" applyBorder="1" applyAlignment="1">
      <alignment horizontal="center" vertical="center"/>
    </xf>
    <xf numFmtId="9" fontId="15" fillId="0" borderId="2" xfId="3" applyFont="1" applyFill="1" applyBorder="1" applyAlignment="1">
      <alignment horizontal="center" vertical="center"/>
    </xf>
    <xf numFmtId="3" fontId="15" fillId="0" borderId="1" xfId="0" applyNumberFormat="1" applyFont="1" applyFill="1" applyBorder="1" applyAlignment="1">
      <alignment horizontal="center" vertical="center"/>
    </xf>
    <xf numFmtId="2" fontId="15" fillId="0" borderId="1" xfId="2" applyNumberFormat="1" applyFont="1" applyFill="1" applyBorder="1" applyAlignment="1">
      <alignment horizontal="center" vertical="center"/>
    </xf>
    <xf numFmtId="0" fontId="15" fillId="0" borderId="1" xfId="2"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9" fontId="15" fillId="0" borderId="1" xfId="3" applyFont="1" applyFill="1" applyBorder="1" applyAlignment="1">
      <alignment horizontal="center" vertical="center"/>
    </xf>
    <xf numFmtId="0" fontId="15" fillId="0" borderId="1" xfId="0" applyFont="1" applyFill="1" applyBorder="1" applyAlignment="1">
      <alignment horizontal="center"/>
    </xf>
    <xf numFmtId="49" fontId="15" fillId="0" borderId="1" xfId="0" applyNumberFormat="1" applyFont="1" applyFill="1" applyBorder="1" applyAlignment="1">
      <alignment horizontal="center"/>
    </xf>
    <xf numFmtId="9" fontId="15" fillId="0" borderId="1" xfId="0" applyNumberFormat="1" applyFont="1" applyFill="1" applyBorder="1" applyAlignment="1">
      <alignment horizontal="center"/>
    </xf>
    <xf numFmtId="14" fontId="15" fillId="0" borderId="8" xfId="0" applyNumberFormat="1" applyFont="1" applyFill="1" applyBorder="1" applyAlignment="1">
      <alignment horizontal="center" vertical="center"/>
    </xf>
    <xf numFmtId="14" fontId="15" fillId="0" borderId="1" xfId="0" applyNumberFormat="1" applyFont="1" applyFill="1" applyBorder="1" applyAlignment="1">
      <alignment horizontal="center"/>
    </xf>
    <xf numFmtId="49" fontId="15" fillId="0" borderId="4" xfId="0" applyNumberFormat="1" applyFont="1" applyFill="1" applyBorder="1" applyAlignment="1">
      <alignment horizontal="center" vertical="center"/>
    </xf>
    <xf numFmtId="165" fontId="15" fillId="0" borderId="1" xfId="0" quotePrefix="1" applyNumberFormat="1" applyFont="1" applyFill="1" applyBorder="1" applyAlignment="1">
      <alignment horizontal="center"/>
    </xf>
    <xf numFmtId="0" fontId="15" fillId="0" borderId="4" xfId="0" applyFont="1" applyFill="1" applyBorder="1" applyAlignment="1">
      <alignment horizontal="center"/>
    </xf>
    <xf numFmtId="0" fontId="15" fillId="0" borderId="4" xfId="0"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9" xfId="0" applyNumberFormat="1" applyFont="1" applyFill="1" applyBorder="1" applyAlignment="1">
      <alignment horizontal="center" vertical="center"/>
    </xf>
    <xf numFmtId="0" fontId="15" fillId="0" borderId="1" xfId="0" applyFont="1" applyFill="1" applyBorder="1"/>
    <xf numFmtId="3" fontId="15" fillId="0" borderId="1" xfId="0" applyNumberFormat="1" applyFont="1" applyFill="1" applyBorder="1" applyAlignment="1">
      <alignment horizontal="center"/>
    </xf>
    <xf numFmtId="9" fontId="15" fillId="0" borderId="1" xfId="3" applyFont="1" applyFill="1" applyBorder="1" applyAlignment="1">
      <alignment horizontal="center"/>
    </xf>
    <xf numFmtId="0" fontId="15" fillId="0" borderId="1" xfId="0" applyFont="1" applyFill="1" applyBorder="1" applyAlignment="1">
      <alignment horizontal="center" wrapText="1"/>
    </xf>
    <xf numFmtId="14" fontId="15" fillId="0" borderId="8" xfId="0" applyNumberFormat="1" applyFont="1" applyFill="1" applyBorder="1" applyAlignment="1">
      <alignment horizontal="center"/>
    </xf>
    <xf numFmtId="0" fontId="15" fillId="0" borderId="1" xfId="2" applyFont="1" applyFill="1" applyBorder="1" applyAlignment="1">
      <alignment horizontal="left" vertical="center"/>
    </xf>
    <xf numFmtId="0" fontId="15" fillId="0" borderId="4" xfId="2" applyFont="1" applyFill="1" applyBorder="1" applyAlignment="1">
      <alignment horizontal="center" vertical="center" wrapText="1"/>
    </xf>
    <xf numFmtId="14" fontId="15" fillId="0" borderId="1" xfId="2" applyNumberFormat="1" applyFont="1" applyFill="1" applyBorder="1" applyAlignment="1">
      <alignment horizontal="center" vertical="center"/>
    </xf>
    <xf numFmtId="49" fontId="15" fillId="0" borderId="1" xfId="2" applyNumberFormat="1" applyFont="1" applyFill="1" applyBorder="1" applyAlignment="1">
      <alignment horizontal="center" vertical="center"/>
    </xf>
    <xf numFmtId="9" fontId="15" fillId="0" borderId="1" xfId="2" applyNumberFormat="1" applyFont="1" applyFill="1" applyBorder="1" applyAlignment="1">
      <alignment horizontal="center" vertical="center"/>
    </xf>
    <xf numFmtId="3" fontId="15" fillId="0" borderId="1" xfId="2" applyNumberFormat="1" applyFont="1" applyFill="1" applyBorder="1" applyAlignment="1">
      <alignment horizontal="center" vertical="center"/>
    </xf>
    <xf numFmtId="0" fontId="17" fillId="0" borderId="0" xfId="2" applyFont="1" applyFill="1"/>
    <xf numFmtId="4" fontId="15" fillId="0" borderId="1" xfId="0" applyNumberFormat="1" applyFont="1" applyFill="1" applyBorder="1" applyAlignment="1">
      <alignment horizontal="center" vertical="center"/>
    </xf>
    <xf numFmtId="0" fontId="15" fillId="0" borderId="0" xfId="0" applyFont="1" applyFill="1" applyAlignment="1">
      <alignment horizontal="center" vertical="center"/>
    </xf>
    <xf numFmtId="0" fontId="15" fillId="0" borderId="1" xfId="0" applyNumberFormat="1" applyFont="1" applyFill="1" applyBorder="1" applyAlignment="1">
      <alignment horizontal="center" vertical="center"/>
    </xf>
    <xf numFmtId="167" fontId="15" fillId="0" borderId="1" xfId="0" applyNumberFormat="1" applyFont="1" applyFill="1" applyBorder="1" applyAlignment="1">
      <alignment horizontal="center" vertical="center"/>
    </xf>
    <xf numFmtId="167" fontId="15" fillId="0" borderId="1" xfId="0" applyNumberFormat="1" applyFont="1" applyFill="1" applyBorder="1" applyAlignment="1">
      <alignment horizontal="center"/>
    </xf>
    <xf numFmtId="167" fontId="15" fillId="0" borderId="1" xfId="2" applyNumberFormat="1" applyFont="1" applyFill="1" applyBorder="1" applyAlignment="1">
      <alignment horizontal="center" vertical="center"/>
    </xf>
    <xf numFmtId="167" fontId="15" fillId="0" borderId="1" xfId="0" applyNumberFormat="1" applyFont="1" applyFill="1" applyBorder="1" applyAlignment="1">
      <alignment horizontal="center" vertical="center" wrapText="1"/>
    </xf>
    <xf numFmtId="168" fontId="15" fillId="0" borderId="1" xfId="0" applyNumberFormat="1" applyFont="1" applyFill="1" applyBorder="1" applyAlignment="1">
      <alignment horizontal="center" vertical="center"/>
    </xf>
    <xf numFmtId="168" fontId="15" fillId="0" borderId="2" xfId="0" applyNumberFormat="1" applyFont="1" applyFill="1" applyBorder="1" applyAlignment="1">
      <alignment horizontal="center" vertical="center"/>
    </xf>
    <xf numFmtId="169" fontId="15" fillId="0" borderId="1" xfId="0" applyNumberFormat="1" applyFont="1" applyFill="1" applyBorder="1" applyAlignment="1">
      <alignment horizontal="center" vertical="center"/>
    </xf>
    <xf numFmtId="169" fontId="15" fillId="0" borderId="0" xfId="0" applyNumberFormat="1" applyFont="1" applyFill="1" applyAlignment="1">
      <alignment horizontal="center" vertical="center"/>
    </xf>
    <xf numFmtId="169" fontId="15" fillId="0" borderId="1" xfId="5" applyNumberFormat="1" applyFont="1" applyFill="1" applyBorder="1" applyAlignment="1">
      <alignment horizontal="center" vertical="center"/>
    </xf>
    <xf numFmtId="169" fontId="15" fillId="0" borderId="7" xfId="0" applyNumberFormat="1" applyFont="1" applyFill="1" applyBorder="1" applyAlignment="1">
      <alignment horizontal="center" vertical="center"/>
    </xf>
    <xf numFmtId="169" fontId="15" fillId="0" borderId="2" xfId="0" applyNumberFormat="1" applyFont="1" applyFill="1" applyBorder="1" applyAlignment="1">
      <alignment horizontal="center" vertical="center"/>
    </xf>
    <xf numFmtId="169" fontId="15" fillId="0" borderId="1" xfId="2" applyNumberFormat="1" applyFont="1" applyFill="1" applyBorder="1" applyAlignment="1">
      <alignment horizontal="center" vertical="center"/>
    </xf>
  </cellXfs>
  <cellStyles count="7">
    <cellStyle name="Insatisfaisant" xfId="6" builtinId="27"/>
    <cellStyle name="Milliers" xfId="5" builtinId="3"/>
    <cellStyle name="Milliers 2" xfId="4"/>
    <cellStyle name="Neutre" xfId="2" builtinId="28"/>
    <cellStyle name="Normal" xfId="0" builtinId="0"/>
    <cellStyle name="Normal 2" xfId="1"/>
    <cellStyle name="Pourcentage" xfId="3" builtinId="5"/>
  </cellStyles>
  <dxfs count="0"/>
  <tableStyles count="0" defaultTableStyle="TableStyleMedium2" defaultPivotStyle="PivotStyleLight16"/>
  <colors>
    <mruColors>
      <color rgb="FFCAB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52294</xdr:rowOff>
    </xdr:from>
    <xdr:to>
      <xdr:col>0</xdr:col>
      <xdr:colOff>724059</xdr:colOff>
      <xdr:row>3</xdr:row>
      <xdr:rowOff>168563</xdr:rowOff>
    </xdr:to>
    <xdr:pic>
      <xdr:nvPicPr>
        <xdr:cNvPr id="5" name="Image 4">
          <a:extLst>
            <a:ext uri="{FF2B5EF4-FFF2-40B4-BE49-F238E27FC236}">
              <a16:creationId xmlns:a16="http://schemas.microsoft.com/office/drawing/2014/main" id="{F7A62ED8-BC89-940C-EEDA-C3B9444EA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294"/>
          <a:ext cx="724059" cy="667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35" workbookViewId="0">
      <selection activeCell="A42" sqref="A42"/>
    </sheetView>
  </sheetViews>
  <sheetFormatPr baseColWidth="10" defaultColWidth="10.75" defaultRowHeight="12.5" x14ac:dyDescent="0.25"/>
  <cols>
    <col min="1" max="1" width="30.4140625" style="8" customWidth="1"/>
    <col min="2" max="2" width="14.58203125" style="8" bestFit="1" customWidth="1"/>
    <col min="3" max="3" width="59.08203125" style="8" bestFit="1" customWidth="1"/>
    <col min="4" max="4" width="10.75" style="8"/>
    <col min="5" max="5" width="10.75" style="8" bestFit="1" customWidth="1"/>
    <col min="6" max="6" width="66.75" style="8" bestFit="1" customWidth="1"/>
    <col min="7" max="16384" width="10.75" style="8"/>
  </cols>
  <sheetData>
    <row r="1" spans="1:6" ht="13" x14ac:dyDescent="0.3">
      <c r="A1" s="9" t="s">
        <v>42</v>
      </c>
      <c r="B1" s="6" t="s">
        <v>21</v>
      </c>
      <c r="C1" s="7" t="s">
        <v>51</v>
      </c>
      <c r="D1" s="6" t="s">
        <v>22</v>
      </c>
      <c r="E1" s="7" t="s">
        <v>41</v>
      </c>
      <c r="F1" s="7" t="s">
        <v>25</v>
      </c>
    </row>
    <row r="2" spans="1:6" x14ac:dyDescent="0.25">
      <c r="A2" s="18" t="s">
        <v>133</v>
      </c>
      <c r="B2" s="19" t="s">
        <v>118</v>
      </c>
      <c r="C2" s="17" t="s">
        <v>118</v>
      </c>
      <c r="D2" s="1" t="s">
        <v>20</v>
      </c>
      <c r="E2" s="1">
        <v>250</v>
      </c>
      <c r="F2" s="20"/>
    </row>
    <row r="3" spans="1:6" x14ac:dyDescent="0.25">
      <c r="A3" s="1" t="s">
        <v>11</v>
      </c>
      <c r="B3" s="1" t="s">
        <v>81</v>
      </c>
      <c r="C3" s="3" t="s">
        <v>53</v>
      </c>
      <c r="D3" s="1" t="s">
        <v>20</v>
      </c>
      <c r="E3" s="1">
        <v>250</v>
      </c>
      <c r="F3" s="3"/>
    </row>
    <row r="4" spans="1:6" ht="50" x14ac:dyDescent="0.25">
      <c r="A4" s="1" t="s">
        <v>18</v>
      </c>
      <c r="B4" s="1" t="s">
        <v>35</v>
      </c>
      <c r="C4" s="1" t="s">
        <v>54</v>
      </c>
      <c r="D4" s="1" t="s">
        <v>23</v>
      </c>
      <c r="E4" s="1">
        <v>1</v>
      </c>
      <c r="F4" s="1" t="s">
        <v>38</v>
      </c>
    </row>
    <row r="5" spans="1:6" ht="25" x14ac:dyDescent="0.25">
      <c r="A5" s="1" t="s">
        <v>14</v>
      </c>
      <c r="B5" s="1" t="s">
        <v>36</v>
      </c>
      <c r="C5" s="2" t="s">
        <v>56</v>
      </c>
      <c r="D5" s="1" t="s">
        <v>20</v>
      </c>
      <c r="E5" s="1">
        <v>250</v>
      </c>
      <c r="F5" s="3"/>
    </row>
    <row r="6" spans="1:6" x14ac:dyDescent="0.25">
      <c r="A6" s="1" t="s">
        <v>0</v>
      </c>
      <c r="B6" s="1" t="s">
        <v>119</v>
      </c>
      <c r="C6" s="3" t="s">
        <v>55</v>
      </c>
      <c r="D6" s="4" t="s">
        <v>20</v>
      </c>
      <c r="E6" s="1">
        <v>250</v>
      </c>
      <c r="F6" s="3"/>
    </row>
    <row r="7" spans="1:6" x14ac:dyDescent="0.25">
      <c r="A7" s="1" t="s">
        <v>1</v>
      </c>
      <c r="B7" s="1" t="s">
        <v>82</v>
      </c>
      <c r="C7" s="3" t="s">
        <v>57</v>
      </c>
      <c r="D7" s="4" t="s">
        <v>20</v>
      </c>
      <c r="E7" s="1">
        <v>250</v>
      </c>
      <c r="F7" s="3"/>
    </row>
    <row r="8" spans="1:6" x14ac:dyDescent="0.25">
      <c r="A8" s="1" t="s">
        <v>15</v>
      </c>
      <c r="B8" s="1" t="s">
        <v>90</v>
      </c>
      <c r="C8" s="3" t="s">
        <v>58</v>
      </c>
      <c r="D8" s="4" t="s">
        <v>20</v>
      </c>
      <c r="E8" s="1">
        <v>250</v>
      </c>
      <c r="F8" s="3"/>
    </row>
    <row r="9" spans="1:6" ht="25" x14ac:dyDescent="0.25">
      <c r="A9" s="1" t="s">
        <v>12</v>
      </c>
      <c r="B9" s="1" t="s">
        <v>84</v>
      </c>
      <c r="C9" s="2" t="s">
        <v>26</v>
      </c>
      <c r="D9" s="4" t="s">
        <v>20</v>
      </c>
      <c r="E9" s="4">
        <v>1</v>
      </c>
      <c r="F9" s="2" t="s">
        <v>39</v>
      </c>
    </row>
    <row r="10" spans="1:6" x14ac:dyDescent="0.25">
      <c r="A10" s="1" t="s">
        <v>2</v>
      </c>
      <c r="B10" s="1" t="s">
        <v>85</v>
      </c>
      <c r="C10" s="3" t="s">
        <v>59</v>
      </c>
      <c r="D10" s="4" t="s">
        <v>24</v>
      </c>
      <c r="E10" s="3" t="s">
        <v>32</v>
      </c>
      <c r="F10" s="3"/>
    </row>
    <row r="11" spans="1:6" x14ac:dyDescent="0.25">
      <c r="A11" s="1" t="s">
        <v>3</v>
      </c>
      <c r="B11" s="1" t="s">
        <v>86</v>
      </c>
      <c r="C11" s="3" t="s">
        <v>60</v>
      </c>
      <c r="D11" s="4" t="s">
        <v>24</v>
      </c>
      <c r="E11" s="3" t="s">
        <v>32</v>
      </c>
      <c r="F11" s="3"/>
    </row>
    <row r="12" spans="1:6" ht="25" x14ac:dyDescent="0.25">
      <c r="A12" s="1" t="s">
        <v>50</v>
      </c>
      <c r="B12" s="1" t="s">
        <v>87</v>
      </c>
      <c r="C12" s="2" t="s">
        <v>62</v>
      </c>
      <c r="D12" s="1" t="s">
        <v>20</v>
      </c>
      <c r="E12" s="1">
        <v>3</v>
      </c>
      <c r="F12" s="3" t="s">
        <v>28</v>
      </c>
    </row>
    <row r="13" spans="1:6" ht="25" x14ac:dyDescent="0.25">
      <c r="A13" s="11" t="s">
        <v>78</v>
      </c>
      <c r="B13" s="12" t="s">
        <v>88</v>
      </c>
      <c r="C13" s="11" t="s">
        <v>61</v>
      </c>
      <c r="D13" s="12" t="s">
        <v>20</v>
      </c>
      <c r="E13" s="12">
        <v>3</v>
      </c>
      <c r="F13" s="13" t="s">
        <v>28</v>
      </c>
    </row>
    <row r="14" spans="1:6" ht="25" x14ac:dyDescent="0.25">
      <c r="A14" s="11" t="s">
        <v>80</v>
      </c>
      <c r="B14" s="12" t="s">
        <v>89</v>
      </c>
      <c r="C14" s="13" t="s">
        <v>65</v>
      </c>
      <c r="D14" s="12" t="s">
        <v>20</v>
      </c>
      <c r="E14" s="12">
        <v>3</v>
      </c>
      <c r="F14" s="13" t="s">
        <v>28</v>
      </c>
    </row>
    <row r="15" spans="1:6" x14ac:dyDescent="0.25">
      <c r="A15" s="11" t="s">
        <v>52</v>
      </c>
      <c r="B15" s="12" t="s">
        <v>83</v>
      </c>
      <c r="C15" s="13" t="s">
        <v>64</v>
      </c>
      <c r="D15" s="12" t="s">
        <v>20</v>
      </c>
      <c r="E15" s="12">
        <v>2</v>
      </c>
      <c r="F15" s="13" t="s">
        <v>27</v>
      </c>
    </row>
    <row r="16" spans="1:6" s="17" customFormat="1" ht="50" x14ac:dyDescent="0.25">
      <c r="A16" s="27" t="s">
        <v>17</v>
      </c>
      <c r="B16" s="27" t="s">
        <v>91</v>
      </c>
      <c r="C16" s="28" t="s">
        <v>285</v>
      </c>
      <c r="D16" s="29" t="s">
        <v>29</v>
      </c>
      <c r="E16" s="29"/>
      <c r="F16" s="28" t="s">
        <v>285</v>
      </c>
    </row>
    <row r="17" spans="1:6" x14ac:dyDescent="0.25">
      <c r="A17" s="1" t="s">
        <v>4</v>
      </c>
      <c r="B17" s="1" t="s">
        <v>37</v>
      </c>
      <c r="C17" s="3" t="s">
        <v>66</v>
      </c>
      <c r="D17" s="4" t="s">
        <v>20</v>
      </c>
      <c r="E17" s="4">
        <v>10</v>
      </c>
      <c r="F17" s="3" t="s">
        <v>30</v>
      </c>
    </row>
    <row r="18" spans="1:6" ht="25" x14ac:dyDescent="0.25">
      <c r="A18" s="1" t="s">
        <v>121</v>
      </c>
      <c r="B18" s="1" t="s">
        <v>92</v>
      </c>
      <c r="C18" s="2" t="s">
        <v>68</v>
      </c>
      <c r="D18" s="4" t="s">
        <v>31</v>
      </c>
      <c r="E18" s="4"/>
      <c r="F18" s="3"/>
    </row>
    <row r="19" spans="1:6" ht="37.5" x14ac:dyDescent="0.25">
      <c r="A19" s="1" t="s">
        <v>16</v>
      </c>
      <c r="B19" s="1" t="s">
        <v>93</v>
      </c>
      <c r="C19" s="2" t="s">
        <v>75</v>
      </c>
      <c r="D19" s="4" t="s">
        <v>29</v>
      </c>
      <c r="E19" s="4"/>
      <c r="F19" s="3"/>
    </row>
    <row r="20" spans="1:6" ht="100" x14ac:dyDescent="0.25">
      <c r="A20" s="1" t="s">
        <v>5</v>
      </c>
      <c r="B20" s="1" t="s">
        <v>94</v>
      </c>
      <c r="C20" s="2" t="s">
        <v>115</v>
      </c>
      <c r="D20" s="1" t="s">
        <v>23</v>
      </c>
      <c r="E20" s="1">
        <v>1</v>
      </c>
      <c r="F20" s="2" t="s">
        <v>116</v>
      </c>
    </row>
    <row r="21" spans="1:6" ht="37.5" x14ac:dyDescent="0.25">
      <c r="A21" s="14" t="s">
        <v>76</v>
      </c>
      <c r="B21" s="14" t="s">
        <v>95</v>
      </c>
      <c r="C21" s="12" t="s">
        <v>114</v>
      </c>
      <c r="D21" s="14" t="s">
        <v>20</v>
      </c>
      <c r="E21" s="15"/>
      <c r="F21" s="15"/>
    </row>
    <row r="22" spans="1:6" x14ac:dyDescent="0.25">
      <c r="A22" s="13" t="s">
        <v>77</v>
      </c>
      <c r="B22" s="13" t="s">
        <v>96</v>
      </c>
      <c r="C22" s="14" t="s">
        <v>113</v>
      </c>
      <c r="D22" s="14" t="s">
        <v>20</v>
      </c>
      <c r="E22" s="15"/>
      <c r="F22" s="15"/>
    </row>
    <row r="23" spans="1:6" ht="25" x14ac:dyDescent="0.25">
      <c r="A23" s="1" t="s">
        <v>45</v>
      </c>
      <c r="B23" s="1" t="s">
        <v>97</v>
      </c>
      <c r="C23" s="2" t="s">
        <v>49</v>
      </c>
      <c r="D23" s="4" t="s">
        <v>20</v>
      </c>
      <c r="E23" s="1"/>
      <c r="F23" s="2"/>
    </row>
    <row r="24" spans="1:6" ht="50" x14ac:dyDescent="0.25">
      <c r="A24" s="1" t="s">
        <v>46</v>
      </c>
      <c r="B24" s="1" t="s">
        <v>98</v>
      </c>
      <c r="C24" s="2" t="s">
        <v>74</v>
      </c>
      <c r="D24" s="4" t="s">
        <v>20</v>
      </c>
      <c r="E24" s="1"/>
      <c r="F24" s="2"/>
    </row>
    <row r="25" spans="1:6" x14ac:dyDescent="0.25">
      <c r="A25" s="1" t="s">
        <v>47</v>
      </c>
      <c r="B25" s="1" t="s">
        <v>99</v>
      </c>
      <c r="C25" s="2" t="s">
        <v>67</v>
      </c>
      <c r="D25" s="4" t="s">
        <v>20</v>
      </c>
      <c r="E25" s="1"/>
      <c r="F25" s="2"/>
    </row>
    <row r="26" spans="1:6" ht="25" x14ac:dyDescent="0.25">
      <c r="A26" s="12" t="s">
        <v>79</v>
      </c>
      <c r="B26" s="12" t="s">
        <v>100</v>
      </c>
      <c r="C26" s="12" t="s">
        <v>48</v>
      </c>
      <c r="D26" s="14" t="s">
        <v>20</v>
      </c>
      <c r="E26" s="12"/>
      <c r="F26" s="11"/>
    </row>
    <row r="27" spans="1:6" ht="37.5" x14ac:dyDescent="0.25">
      <c r="A27" s="1" t="s">
        <v>6</v>
      </c>
      <c r="B27" s="1" t="s">
        <v>101</v>
      </c>
      <c r="C27" s="2" t="s">
        <v>63</v>
      </c>
      <c r="D27" s="4" t="s">
        <v>31</v>
      </c>
      <c r="E27" s="4"/>
      <c r="F27" s="2"/>
    </row>
    <row r="28" spans="1:6" ht="37.5" x14ac:dyDescent="0.25">
      <c r="A28" s="1" t="s">
        <v>7</v>
      </c>
      <c r="B28" s="1" t="s">
        <v>102</v>
      </c>
      <c r="C28" s="2" t="s">
        <v>117</v>
      </c>
      <c r="D28" s="4" t="s">
        <v>23</v>
      </c>
      <c r="E28" s="4">
        <v>1</v>
      </c>
      <c r="F28" s="2" t="s">
        <v>40</v>
      </c>
    </row>
    <row r="29" spans="1:6" ht="25" x14ac:dyDescent="0.25">
      <c r="A29" s="1" t="s">
        <v>13</v>
      </c>
      <c r="B29" s="1" t="s">
        <v>103</v>
      </c>
      <c r="C29" s="2" t="s">
        <v>69</v>
      </c>
      <c r="D29" s="4" t="s">
        <v>34</v>
      </c>
      <c r="E29" s="4"/>
      <c r="F29" s="3"/>
    </row>
    <row r="30" spans="1:6" ht="50" x14ac:dyDescent="0.25">
      <c r="A30" s="1" t="s">
        <v>8</v>
      </c>
      <c r="B30" s="1" t="s">
        <v>104</v>
      </c>
      <c r="C30" s="2" t="s">
        <v>33</v>
      </c>
      <c r="D30" s="4" t="s">
        <v>20</v>
      </c>
      <c r="E30" s="4"/>
      <c r="F30" s="2"/>
    </row>
    <row r="31" spans="1:6" ht="50" x14ac:dyDescent="0.25">
      <c r="A31" s="1" t="s">
        <v>43</v>
      </c>
      <c r="B31" s="1" t="s">
        <v>105</v>
      </c>
      <c r="C31" s="2" t="s">
        <v>71</v>
      </c>
      <c r="D31" s="4" t="s">
        <v>23</v>
      </c>
      <c r="E31" s="4">
        <v>1</v>
      </c>
      <c r="F31" s="2" t="s">
        <v>40</v>
      </c>
    </row>
    <row r="32" spans="1:6" ht="25" x14ac:dyDescent="0.25">
      <c r="A32" s="1" t="s">
        <v>19</v>
      </c>
      <c r="B32" s="1" t="s">
        <v>106</v>
      </c>
      <c r="C32" s="2" t="s">
        <v>70</v>
      </c>
      <c r="D32" s="4" t="s">
        <v>34</v>
      </c>
      <c r="E32" s="4"/>
      <c r="F32" s="3"/>
    </row>
    <row r="33" spans="1:6" ht="25" x14ac:dyDescent="0.25">
      <c r="A33" s="1" t="s">
        <v>9</v>
      </c>
      <c r="B33" s="1" t="s">
        <v>131</v>
      </c>
      <c r="C33" s="8" t="s">
        <v>73</v>
      </c>
      <c r="D33" s="4" t="s">
        <v>20</v>
      </c>
      <c r="E33" s="4"/>
      <c r="F33" s="3"/>
    </row>
    <row r="34" spans="1:6" ht="25" x14ac:dyDescent="0.25">
      <c r="A34" s="1" t="s">
        <v>44</v>
      </c>
      <c r="B34" s="1" t="s">
        <v>132</v>
      </c>
      <c r="C34" s="3" t="s">
        <v>72</v>
      </c>
      <c r="D34" s="4" t="s">
        <v>20</v>
      </c>
      <c r="E34" s="4"/>
      <c r="F34" s="3"/>
    </row>
    <row r="35" spans="1:6" ht="37.5" x14ac:dyDescent="0.25">
      <c r="A35" s="1" t="s">
        <v>10</v>
      </c>
      <c r="B35" s="1" t="s">
        <v>107</v>
      </c>
      <c r="C35" s="1" t="s">
        <v>122</v>
      </c>
      <c r="D35" s="4" t="s">
        <v>23</v>
      </c>
      <c r="E35" s="5">
        <v>1</v>
      </c>
      <c r="F35" s="4" t="s">
        <v>123</v>
      </c>
    </row>
    <row r="36" spans="1:6" ht="37.5" x14ac:dyDescent="0.25">
      <c r="A36" s="1" t="s">
        <v>127</v>
      </c>
      <c r="B36" s="1" t="s">
        <v>124</v>
      </c>
      <c r="C36" s="1" t="s">
        <v>129</v>
      </c>
      <c r="D36" s="4" t="s">
        <v>23</v>
      </c>
      <c r="E36" s="5">
        <v>1</v>
      </c>
      <c r="F36" s="4" t="s">
        <v>123</v>
      </c>
    </row>
    <row r="37" spans="1:6" ht="25" x14ac:dyDescent="0.25">
      <c r="A37" s="1" t="s">
        <v>128</v>
      </c>
      <c r="B37" s="1" t="s">
        <v>125</v>
      </c>
      <c r="C37" s="1" t="s">
        <v>130</v>
      </c>
      <c r="D37" s="4" t="s">
        <v>20</v>
      </c>
      <c r="E37" s="5"/>
      <c r="F37" s="4"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14" zoomScaleNormal="100" workbookViewId="0">
      <selection activeCell="F25" sqref="F25"/>
    </sheetView>
  </sheetViews>
  <sheetFormatPr baseColWidth="10" defaultColWidth="10.9140625" defaultRowHeight="12.5" x14ac:dyDescent="0.25"/>
  <cols>
    <col min="1" max="1" width="10.9140625" style="8"/>
    <col min="2" max="2" width="22.4140625" style="10" customWidth="1"/>
    <col min="3" max="16384" width="10.9140625" style="8"/>
  </cols>
  <sheetData>
    <row r="1" spans="1:2" ht="13" x14ac:dyDescent="0.3">
      <c r="A1" s="21" t="s">
        <v>133</v>
      </c>
      <c r="B1" s="21" t="s">
        <v>135</v>
      </c>
    </row>
    <row r="2" spans="1:2" s="17" customFormat="1" x14ac:dyDescent="0.25">
      <c r="A2" s="22" t="s">
        <v>120</v>
      </c>
      <c r="B2" s="22" t="s">
        <v>286</v>
      </c>
    </row>
    <row r="3" spans="1:2" x14ac:dyDescent="0.25">
      <c r="A3" s="22" t="s">
        <v>120</v>
      </c>
      <c r="B3" s="1" t="s">
        <v>287</v>
      </c>
    </row>
    <row r="4" spans="1:2" x14ac:dyDescent="0.25">
      <c r="A4" s="22" t="s">
        <v>120</v>
      </c>
      <c r="B4" s="1" t="s">
        <v>288</v>
      </c>
    </row>
    <row r="5" spans="1:2" x14ac:dyDescent="0.25">
      <c r="A5" s="22" t="s">
        <v>120</v>
      </c>
      <c r="B5" s="1" t="s">
        <v>289</v>
      </c>
    </row>
    <row r="6" spans="1:2" x14ac:dyDescent="0.25">
      <c r="A6" s="22" t="s">
        <v>120</v>
      </c>
      <c r="B6" s="1" t="s">
        <v>290</v>
      </c>
    </row>
    <row r="7" spans="1:2" x14ac:dyDescent="0.25">
      <c r="A7" s="22" t="s">
        <v>120</v>
      </c>
      <c r="B7" s="1" t="s">
        <v>291</v>
      </c>
    </row>
    <row r="8" spans="1:2" x14ac:dyDescent="0.25">
      <c r="A8" s="22" t="s">
        <v>120</v>
      </c>
      <c r="B8" s="1" t="s">
        <v>292</v>
      </c>
    </row>
    <row r="9" spans="1:2" x14ac:dyDescent="0.25">
      <c r="A9" s="22" t="s">
        <v>120</v>
      </c>
      <c r="B9" s="14" t="s">
        <v>293</v>
      </c>
    </row>
    <row r="10" spans="1:2" x14ac:dyDescent="0.25">
      <c r="A10" s="22" t="s">
        <v>120</v>
      </c>
      <c r="B10" s="1" t="s">
        <v>294</v>
      </c>
    </row>
    <row r="11" spans="1:2" x14ac:dyDescent="0.25">
      <c r="A11" s="22" t="s">
        <v>120</v>
      </c>
      <c r="B11" s="1" t="s">
        <v>295</v>
      </c>
    </row>
    <row r="12" spans="1:2" x14ac:dyDescent="0.25">
      <c r="A12" s="22" t="s">
        <v>120</v>
      </c>
      <c r="B12" s="1" t="s">
        <v>296</v>
      </c>
    </row>
    <row r="13" spans="1:2" s="16" customFormat="1" x14ac:dyDescent="0.25">
      <c r="A13" s="22" t="s">
        <v>120</v>
      </c>
      <c r="B13" s="1" t="s">
        <v>297</v>
      </c>
    </row>
    <row r="14" spans="1:2" s="16" customFormat="1" x14ac:dyDescent="0.25">
      <c r="A14" s="22" t="s">
        <v>120</v>
      </c>
      <c r="B14" s="8" t="s">
        <v>298</v>
      </c>
    </row>
    <row r="15" spans="1:2" s="16" customFormat="1" x14ac:dyDescent="0.25">
      <c r="A15" s="22" t="s">
        <v>120</v>
      </c>
      <c r="B15" s="1" t="s">
        <v>299</v>
      </c>
    </row>
    <row r="16" spans="1:2" x14ac:dyDescent="0.25">
      <c r="A16" s="22" t="s">
        <v>120</v>
      </c>
      <c r="B16" s="1" t="s">
        <v>300</v>
      </c>
    </row>
    <row r="17" spans="1:2" x14ac:dyDescent="0.25">
      <c r="A17" s="22" t="s">
        <v>120</v>
      </c>
      <c r="B17" s="1" t="s">
        <v>301</v>
      </c>
    </row>
    <row r="18" spans="1:2" x14ac:dyDescent="0.25">
      <c r="A18" s="22" t="s">
        <v>120</v>
      </c>
      <c r="B18" s="1" t="s">
        <v>302</v>
      </c>
    </row>
    <row r="19" spans="1:2" x14ac:dyDescent="0.25">
      <c r="A19" s="22" t="s">
        <v>120</v>
      </c>
      <c r="B19" s="1" t="s">
        <v>303</v>
      </c>
    </row>
    <row r="20" spans="1:2" x14ac:dyDescent="0.25">
      <c r="A20" s="22" t="s">
        <v>120</v>
      </c>
      <c r="B20" s="1" t="s">
        <v>304</v>
      </c>
    </row>
    <row r="21" spans="1:2" s="16" customFormat="1" x14ac:dyDescent="0.25">
      <c r="A21" s="22" t="s">
        <v>120</v>
      </c>
      <c r="B21" s="1" t="s">
        <v>305</v>
      </c>
    </row>
    <row r="22" spans="1:2" s="16" customFormat="1" x14ac:dyDescent="0.25">
      <c r="A22" s="22" t="s">
        <v>120</v>
      </c>
      <c r="B22" s="1" t="s">
        <v>306</v>
      </c>
    </row>
    <row r="23" spans="1:2" x14ac:dyDescent="0.25">
      <c r="A23" s="22" t="s">
        <v>120</v>
      </c>
      <c r="B23" s="1" t="s">
        <v>307</v>
      </c>
    </row>
    <row r="24" spans="1:2" x14ac:dyDescent="0.25">
      <c r="A24" s="22" t="s">
        <v>120</v>
      </c>
      <c r="B24" s="1" t="s">
        <v>108</v>
      </c>
    </row>
    <row r="25" spans="1:2" x14ac:dyDescent="0.25">
      <c r="A25" s="22" t="s">
        <v>120</v>
      </c>
      <c r="B25" s="1" t="s">
        <v>308</v>
      </c>
    </row>
  </sheetData>
  <autoFilter ref="B1:B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J100"/>
  <sheetViews>
    <sheetView tabSelected="1" topLeftCell="I1" zoomScale="85" zoomScaleNormal="85" workbookViewId="0">
      <selection activeCell="N82" sqref="N82"/>
    </sheetView>
  </sheetViews>
  <sheetFormatPr baseColWidth="10" defaultColWidth="11.4140625" defaultRowHeight="14" x14ac:dyDescent="0.3"/>
  <cols>
    <col min="1" max="4" width="11.4140625" style="35"/>
    <col min="5" max="5" width="22" style="35" customWidth="1"/>
    <col min="6" max="6" width="51.9140625" style="35" bestFit="1" customWidth="1"/>
    <col min="7" max="7" width="10.9140625" style="35" bestFit="1" customWidth="1"/>
    <col min="8" max="12" width="11.4140625" style="35"/>
    <col min="13" max="13" width="11.08203125" style="35" bestFit="1" customWidth="1"/>
    <col min="14" max="16" width="11.4140625" style="35"/>
    <col min="17" max="17" width="31.08203125" style="35" customWidth="1"/>
    <col min="18" max="18" width="15.58203125" style="35" customWidth="1"/>
    <col min="19" max="19" width="17.08203125" style="35" customWidth="1"/>
    <col min="20" max="20" width="21.08203125" style="35" customWidth="1"/>
    <col min="21" max="21" width="16.33203125" style="35" customWidth="1"/>
    <col min="22" max="22" width="19.4140625" style="35" customWidth="1"/>
    <col min="23" max="23" width="11.4140625" style="35"/>
    <col min="24" max="24" width="25.9140625" style="35" customWidth="1"/>
    <col min="25" max="28" width="11.4140625" style="35"/>
    <col min="29" max="29" width="15.1640625" style="35" bestFit="1" customWidth="1"/>
    <col min="30" max="35" width="11.4140625" style="35"/>
    <col min="36" max="36" width="23.4140625" style="35" customWidth="1"/>
    <col min="37" max="16384" width="11.4140625" style="35"/>
  </cols>
  <sheetData>
    <row r="1" spans="1:36" s="32" customFormat="1" x14ac:dyDescent="0.3"/>
    <row r="2" spans="1:36" s="32" customFormat="1" x14ac:dyDescent="0.3"/>
    <row r="3" spans="1:36" s="32" customFormat="1" x14ac:dyDescent="0.3"/>
    <row r="4" spans="1:36" s="32" customFormat="1" x14ac:dyDescent="0.3"/>
    <row r="5" spans="1:36" s="33" customFormat="1" ht="20" x14ac:dyDescent="0.4">
      <c r="A5" s="25" t="s">
        <v>137</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row>
    <row r="6" spans="1:36" s="34" customFormat="1" ht="56" x14ac:dyDescent="0.3">
      <c r="A6" s="26" t="s">
        <v>118</v>
      </c>
      <c r="B6" s="23" t="s">
        <v>81</v>
      </c>
      <c r="C6" s="23" t="s">
        <v>35</v>
      </c>
      <c r="D6" s="23" t="s">
        <v>36</v>
      </c>
      <c r="E6" s="23" t="s">
        <v>119</v>
      </c>
      <c r="F6" s="23" t="s">
        <v>82</v>
      </c>
      <c r="G6" s="23" t="s">
        <v>90</v>
      </c>
      <c r="H6" s="23" t="s">
        <v>84</v>
      </c>
      <c r="I6" s="23" t="s">
        <v>85</v>
      </c>
      <c r="J6" s="23" t="s">
        <v>86</v>
      </c>
      <c r="K6" s="23" t="s">
        <v>87</v>
      </c>
      <c r="L6" s="24" t="s">
        <v>88</v>
      </c>
      <c r="M6" s="30" t="s">
        <v>89</v>
      </c>
      <c r="N6" s="24" t="s">
        <v>83</v>
      </c>
      <c r="O6" s="31" t="s">
        <v>136</v>
      </c>
      <c r="P6" s="23" t="s">
        <v>37</v>
      </c>
      <c r="Q6" s="23" t="s">
        <v>92</v>
      </c>
      <c r="R6" s="23" t="s">
        <v>93</v>
      </c>
      <c r="S6" s="23" t="s">
        <v>94</v>
      </c>
      <c r="T6" s="24" t="s">
        <v>95</v>
      </c>
      <c r="U6" s="24" t="s">
        <v>96</v>
      </c>
      <c r="V6" s="23" t="s">
        <v>97</v>
      </c>
      <c r="W6" s="23" t="s">
        <v>98</v>
      </c>
      <c r="X6" s="23" t="s">
        <v>99</v>
      </c>
      <c r="Y6" s="24" t="s">
        <v>100</v>
      </c>
      <c r="Z6" s="23" t="s">
        <v>101</v>
      </c>
      <c r="AA6" s="23" t="s">
        <v>102</v>
      </c>
      <c r="AB6" s="23" t="s">
        <v>103</v>
      </c>
      <c r="AC6" s="23" t="s">
        <v>104</v>
      </c>
      <c r="AD6" s="23" t="s">
        <v>105</v>
      </c>
      <c r="AE6" s="23" t="s">
        <v>106</v>
      </c>
      <c r="AF6" s="23" t="s">
        <v>131</v>
      </c>
      <c r="AG6" s="23" t="s">
        <v>132</v>
      </c>
      <c r="AH6" s="23" t="s">
        <v>107</v>
      </c>
      <c r="AI6" s="23" t="s">
        <v>124</v>
      </c>
      <c r="AJ6" s="23" t="s">
        <v>125</v>
      </c>
    </row>
    <row r="7" spans="1:36" s="51" customFormat="1" ht="11.5" hidden="1" x14ac:dyDescent="0.25">
      <c r="A7" s="44" t="s">
        <v>120</v>
      </c>
      <c r="B7" s="45" t="s">
        <v>108</v>
      </c>
      <c r="C7" s="45" t="s">
        <v>134</v>
      </c>
      <c r="D7" s="45">
        <f>17+13</f>
        <v>30</v>
      </c>
      <c r="E7" s="45" t="s">
        <v>142</v>
      </c>
      <c r="F7" s="46" t="s">
        <v>143</v>
      </c>
      <c r="G7" s="45"/>
      <c r="H7" s="47" t="s">
        <v>138</v>
      </c>
      <c r="I7" s="48">
        <v>33923</v>
      </c>
      <c r="J7" s="48">
        <v>43175</v>
      </c>
      <c r="K7" s="49" t="s">
        <v>185</v>
      </c>
      <c r="L7" s="49" t="s">
        <v>144</v>
      </c>
      <c r="M7" s="49" t="s">
        <v>145</v>
      </c>
      <c r="N7" s="49" t="s">
        <v>146</v>
      </c>
      <c r="O7" s="45">
        <v>7</v>
      </c>
      <c r="P7" s="45" t="s">
        <v>110</v>
      </c>
      <c r="Q7" s="99">
        <v>177480</v>
      </c>
      <c r="R7" s="45">
        <v>12</v>
      </c>
      <c r="S7" s="45" t="s">
        <v>111</v>
      </c>
      <c r="T7" s="45">
        <v>0</v>
      </c>
      <c r="U7" s="45">
        <v>0</v>
      </c>
      <c r="V7" s="45">
        <v>0</v>
      </c>
      <c r="W7" s="45">
        <v>0</v>
      </c>
      <c r="X7" s="45">
        <v>0</v>
      </c>
      <c r="Y7" s="93">
        <v>442.87</v>
      </c>
      <c r="Z7" s="45">
        <v>0</v>
      </c>
      <c r="AA7" s="45" t="s">
        <v>112</v>
      </c>
      <c r="AB7" s="50">
        <v>0.1</v>
      </c>
      <c r="AC7" s="93">
        <v>19795.789000000001</v>
      </c>
      <c r="AD7" s="45" t="s">
        <v>111</v>
      </c>
      <c r="AE7" s="45">
        <v>0</v>
      </c>
      <c r="AF7" s="45">
        <v>0</v>
      </c>
      <c r="AG7" s="45">
        <v>0</v>
      </c>
      <c r="AH7" s="45" t="s">
        <v>111</v>
      </c>
      <c r="AI7" s="45" t="s">
        <v>111</v>
      </c>
      <c r="AJ7" s="45">
        <v>0</v>
      </c>
    </row>
    <row r="8" spans="1:36" s="51" customFormat="1" ht="11.5" hidden="1" x14ac:dyDescent="0.25">
      <c r="A8" s="44" t="s">
        <v>120</v>
      </c>
      <c r="B8" s="45" t="s">
        <v>108</v>
      </c>
      <c r="C8" s="45" t="s">
        <v>134</v>
      </c>
      <c r="D8" s="45">
        <v>10012</v>
      </c>
      <c r="E8" s="45" t="s">
        <v>142</v>
      </c>
      <c r="F8" s="52" t="s">
        <v>147</v>
      </c>
      <c r="G8" s="45"/>
      <c r="H8" s="47" t="s">
        <v>134</v>
      </c>
      <c r="I8" s="48">
        <v>33488</v>
      </c>
      <c r="J8" s="48">
        <v>42705</v>
      </c>
      <c r="K8" s="45" t="s">
        <v>150</v>
      </c>
      <c r="L8" s="49" t="s">
        <v>148</v>
      </c>
      <c r="M8" s="49" t="s">
        <v>145</v>
      </c>
      <c r="N8" s="49" t="s">
        <v>146</v>
      </c>
      <c r="O8" s="45">
        <v>10</v>
      </c>
      <c r="P8" s="45" t="s">
        <v>110</v>
      </c>
      <c r="Q8" s="100">
        <v>183600</v>
      </c>
      <c r="R8" s="45">
        <v>12</v>
      </c>
      <c r="S8" s="45" t="s">
        <v>111</v>
      </c>
      <c r="T8" s="45">
        <v>0</v>
      </c>
      <c r="U8" s="45">
        <v>0</v>
      </c>
      <c r="V8" s="45">
        <v>0</v>
      </c>
      <c r="W8" s="45">
        <v>0</v>
      </c>
      <c r="X8" s="45">
        <v>0</v>
      </c>
      <c r="Y8" s="93">
        <v>442.87</v>
      </c>
      <c r="Z8" s="45">
        <v>0</v>
      </c>
      <c r="AA8" s="45" t="s">
        <v>112</v>
      </c>
      <c r="AB8" s="50">
        <v>0.1</v>
      </c>
      <c r="AC8" s="93">
        <v>35035.728000000003</v>
      </c>
      <c r="AD8" s="45" t="s">
        <v>111</v>
      </c>
      <c r="AE8" s="45">
        <v>0</v>
      </c>
      <c r="AF8" s="45">
        <v>0</v>
      </c>
      <c r="AG8" s="45">
        <v>0</v>
      </c>
      <c r="AH8" s="45" t="s">
        <v>111</v>
      </c>
      <c r="AI8" s="45" t="s">
        <v>111</v>
      </c>
      <c r="AJ8" s="45">
        <v>0</v>
      </c>
    </row>
    <row r="9" spans="1:36" s="51" customFormat="1" ht="11.5" hidden="1" x14ac:dyDescent="0.25">
      <c r="A9" s="44" t="s">
        <v>120</v>
      </c>
      <c r="B9" s="45" t="s">
        <v>108</v>
      </c>
      <c r="C9" s="45" t="s">
        <v>134</v>
      </c>
      <c r="D9" s="45">
        <v>10006</v>
      </c>
      <c r="E9" s="45" t="s">
        <v>142</v>
      </c>
      <c r="F9" s="52" t="s">
        <v>149</v>
      </c>
      <c r="G9" s="45"/>
      <c r="H9" s="47" t="s">
        <v>138</v>
      </c>
      <c r="I9" s="48">
        <v>31896</v>
      </c>
      <c r="J9" s="48">
        <v>42887</v>
      </c>
      <c r="K9" s="45" t="s">
        <v>150</v>
      </c>
      <c r="L9" s="49" t="s">
        <v>151</v>
      </c>
      <c r="M9" s="49" t="s">
        <v>152</v>
      </c>
      <c r="N9" s="49" t="s">
        <v>153</v>
      </c>
      <c r="O9" s="45">
        <v>6</v>
      </c>
      <c r="P9" s="45" t="s">
        <v>110</v>
      </c>
      <c r="Q9" s="101">
        <v>250764.75599999999</v>
      </c>
      <c r="R9" s="45">
        <v>12</v>
      </c>
      <c r="S9" s="45" t="s">
        <v>111</v>
      </c>
      <c r="T9" s="45">
        <v>0</v>
      </c>
      <c r="U9" s="45">
        <v>0</v>
      </c>
      <c r="V9" s="45">
        <v>0</v>
      </c>
      <c r="W9" s="45">
        <v>0</v>
      </c>
      <c r="X9" s="45">
        <v>0</v>
      </c>
      <c r="Y9" s="93">
        <v>442.87</v>
      </c>
      <c r="Z9" s="45">
        <v>0</v>
      </c>
      <c r="AA9" s="45" t="s">
        <v>112</v>
      </c>
      <c r="AB9" s="50">
        <v>0.1</v>
      </c>
      <c r="AC9" s="93">
        <v>52713.311999999998</v>
      </c>
      <c r="AD9" s="45" t="s">
        <v>111</v>
      </c>
      <c r="AE9" s="45">
        <v>0</v>
      </c>
      <c r="AF9" s="45">
        <v>0</v>
      </c>
      <c r="AG9" s="45">
        <v>0</v>
      </c>
      <c r="AH9" s="45" t="s">
        <v>111</v>
      </c>
      <c r="AI9" s="45" t="s">
        <v>111</v>
      </c>
      <c r="AJ9" s="45">
        <v>0</v>
      </c>
    </row>
    <row r="10" spans="1:36" s="51" customFormat="1" ht="11.5" hidden="1" x14ac:dyDescent="0.25">
      <c r="A10" s="44" t="s">
        <v>120</v>
      </c>
      <c r="B10" s="45" t="s">
        <v>108</v>
      </c>
      <c r="C10" s="45" t="s">
        <v>134</v>
      </c>
      <c r="D10" s="45">
        <v>10005</v>
      </c>
      <c r="E10" s="45" t="s">
        <v>142</v>
      </c>
      <c r="F10" s="52" t="s">
        <v>154</v>
      </c>
      <c r="G10" s="45"/>
      <c r="H10" s="47" t="s">
        <v>138</v>
      </c>
      <c r="I10" s="48">
        <v>32717</v>
      </c>
      <c r="J10" s="48">
        <v>42188</v>
      </c>
      <c r="K10" s="49" t="s">
        <v>150</v>
      </c>
      <c r="L10" s="49" t="s">
        <v>148</v>
      </c>
      <c r="M10" s="49" t="s">
        <v>145</v>
      </c>
      <c r="N10" s="49" t="s">
        <v>146</v>
      </c>
      <c r="O10" s="45">
        <v>18</v>
      </c>
      <c r="P10" s="45" t="s">
        <v>110</v>
      </c>
      <c r="Q10" s="101">
        <v>205020</v>
      </c>
      <c r="R10" s="45">
        <v>12</v>
      </c>
      <c r="S10" s="45" t="s">
        <v>111</v>
      </c>
      <c r="T10" s="45">
        <v>0</v>
      </c>
      <c r="U10" s="45">
        <v>0</v>
      </c>
      <c r="V10" s="45">
        <v>0</v>
      </c>
      <c r="W10" s="45">
        <v>0</v>
      </c>
      <c r="X10" s="45">
        <v>0</v>
      </c>
      <c r="Y10" s="93">
        <v>442.87</v>
      </c>
      <c r="Z10" s="45">
        <v>0</v>
      </c>
      <c r="AA10" s="45" t="s">
        <v>112</v>
      </c>
      <c r="AB10" s="50">
        <v>0.1</v>
      </c>
      <c r="AC10" s="93">
        <v>47130.917000000001</v>
      </c>
      <c r="AD10" s="45" t="s">
        <v>111</v>
      </c>
      <c r="AE10" s="45">
        <v>0</v>
      </c>
      <c r="AF10" s="45">
        <v>0</v>
      </c>
      <c r="AG10" s="45">
        <v>0</v>
      </c>
      <c r="AH10" s="45" t="s">
        <v>111</v>
      </c>
      <c r="AI10" s="45" t="s">
        <v>111</v>
      </c>
      <c r="AJ10" s="45">
        <v>0</v>
      </c>
    </row>
    <row r="11" spans="1:36" s="51" customFormat="1" ht="11.5" hidden="1" x14ac:dyDescent="0.25">
      <c r="A11" s="44" t="s">
        <v>120</v>
      </c>
      <c r="B11" s="45" t="s">
        <v>108</v>
      </c>
      <c r="C11" s="45" t="s">
        <v>134</v>
      </c>
      <c r="D11" s="45">
        <v>148</v>
      </c>
      <c r="E11" s="45" t="s">
        <v>142</v>
      </c>
      <c r="F11" s="52" t="s">
        <v>155</v>
      </c>
      <c r="G11" s="45"/>
      <c r="H11" s="47" t="s">
        <v>138</v>
      </c>
      <c r="I11" s="48">
        <v>29767</v>
      </c>
      <c r="J11" s="48">
        <v>45579</v>
      </c>
      <c r="K11" s="49" t="s">
        <v>150</v>
      </c>
      <c r="L11" s="49" t="s">
        <v>156</v>
      </c>
      <c r="M11" s="49" t="s">
        <v>145</v>
      </c>
      <c r="N11" s="49" t="s">
        <v>146</v>
      </c>
      <c r="O11" s="45">
        <v>5</v>
      </c>
      <c r="P11" s="45" t="s">
        <v>110</v>
      </c>
      <c r="Q11" s="99">
        <v>175104.6427</v>
      </c>
      <c r="R11" s="45">
        <v>13</v>
      </c>
      <c r="S11" s="45" t="s">
        <v>111</v>
      </c>
      <c r="T11" s="45">
        <v>0</v>
      </c>
      <c r="U11" s="45">
        <v>0</v>
      </c>
      <c r="V11" s="45">
        <v>1200</v>
      </c>
      <c r="W11" s="45">
        <v>0</v>
      </c>
      <c r="X11" s="45">
        <v>0</v>
      </c>
      <c r="Y11" s="93">
        <v>442.87</v>
      </c>
      <c r="Z11" s="45">
        <v>0</v>
      </c>
      <c r="AA11" s="45" t="s">
        <v>111</v>
      </c>
      <c r="AB11" s="50">
        <v>0</v>
      </c>
      <c r="AC11" s="93">
        <v>0</v>
      </c>
      <c r="AD11" s="45" t="s">
        <v>111</v>
      </c>
      <c r="AE11" s="45">
        <v>0</v>
      </c>
      <c r="AF11" s="45">
        <v>0</v>
      </c>
      <c r="AG11" s="45">
        <v>0</v>
      </c>
      <c r="AH11" s="45" t="s">
        <v>111</v>
      </c>
      <c r="AI11" s="45" t="s">
        <v>111</v>
      </c>
      <c r="AJ11" s="45">
        <v>0</v>
      </c>
    </row>
    <row r="12" spans="1:36" s="51" customFormat="1" ht="11.5" hidden="1" x14ac:dyDescent="0.25">
      <c r="A12" s="44" t="s">
        <v>120</v>
      </c>
      <c r="B12" s="45" t="s">
        <v>108</v>
      </c>
      <c r="C12" s="45" t="s">
        <v>109</v>
      </c>
      <c r="D12" s="45">
        <v>138</v>
      </c>
      <c r="E12" s="45" t="s">
        <v>188</v>
      </c>
      <c r="F12" s="52" t="s">
        <v>192</v>
      </c>
      <c r="G12" s="45"/>
      <c r="H12" s="47" t="s">
        <v>138</v>
      </c>
      <c r="I12" s="48">
        <v>37416</v>
      </c>
      <c r="J12" s="48">
        <v>45505</v>
      </c>
      <c r="K12" s="45" t="s">
        <v>150</v>
      </c>
      <c r="L12" s="49" t="s">
        <v>195</v>
      </c>
      <c r="M12" s="45" t="s">
        <v>196</v>
      </c>
      <c r="N12" s="45">
        <v>8</v>
      </c>
      <c r="O12" s="45">
        <v>0</v>
      </c>
      <c r="P12" s="45" t="s">
        <v>110</v>
      </c>
      <c r="Q12" s="99">
        <v>22100</v>
      </c>
      <c r="R12" s="45">
        <v>13</v>
      </c>
      <c r="S12" s="45" t="s">
        <v>111</v>
      </c>
      <c r="T12" s="45">
        <v>0</v>
      </c>
      <c r="U12" s="45">
        <v>0</v>
      </c>
      <c r="V12" s="45">
        <v>1200</v>
      </c>
      <c r="W12" s="45">
        <v>0</v>
      </c>
      <c r="X12" s="45">
        <v>0</v>
      </c>
      <c r="Y12" s="93">
        <v>442.87</v>
      </c>
      <c r="Z12" s="45">
        <v>0</v>
      </c>
      <c r="AA12" s="45" t="s">
        <v>112</v>
      </c>
      <c r="AB12" s="50">
        <v>0.1</v>
      </c>
      <c r="AC12" s="93">
        <v>419.57400000000001</v>
      </c>
      <c r="AD12" s="45" t="s">
        <v>111</v>
      </c>
      <c r="AE12" s="45">
        <v>0</v>
      </c>
      <c r="AF12" s="45">
        <v>0</v>
      </c>
      <c r="AG12" s="45">
        <v>0</v>
      </c>
      <c r="AH12" s="45" t="s">
        <v>111</v>
      </c>
      <c r="AI12" s="45" t="s">
        <v>111</v>
      </c>
      <c r="AJ12" s="45">
        <v>0</v>
      </c>
    </row>
    <row r="13" spans="1:36" s="51" customFormat="1" ht="11.5" hidden="1" x14ac:dyDescent="0.25">
      <c r="A13" s="44" t="s">
        <v>120</v>
      </c>
      <c r="B13" s="45" t="s">
        <v>108</v>
      </c>
      <c r="C13" s="45" t="s">
        <v>109</v>
      </c>
      <c r="D13" s="45">
        <v>150</v>
      </c>
      <c r="E13" s="53" t="s">
        <v>188</v>
      </c>
      <c r="F13" s="54" t="s">
        <v>192</v>
      </c>
      <c r="G13" s="45"/>
      <c r="H13" s="47" t="s">
        <v>138</v>
      </c>
      <c r="I13" s="48">
        <v>35556</v>
      </c>
      <c r="J13" s="48">
        <v>45628</v>
      </c>
      <c r="K13" s="53" t="s">
        <v>150</v>
      </c>
      <c r="L13" s="55" t="s">
        <v>197</v>
      </c>
      <c r="M13" s="53" t="s">
        <v>196</v>
      </c>
      <c r="N13" s="53">
        <v>8</v>
      </c>
      <c r="O13" s="45">
        <v>0</v>
      </c>
      <c r="P13" s="45" t="s">
        <v>110</v>
      </c>
      <c r="Q13" s="102">
        <v>70981.818700000003</v>
      </c>
      <c r="R13" s="45">
        <v>13</v>
      </c>
      <c r="S13" s="45" t="s">
        <v>111</v>
      </c>
      <c r="T13" s="45">
        <v>0</v>
      </c>
      <c r="U13" s="45">
        <v>0</v>
      </c>
      <c r="V13" s="45">
        <v>1200</v>
      </c>
      <c r="W13" s="45">
        <v>0</v>
      </c>
      <c r="X13" s="45">
        <v>0</v>
      </c>
      <c r="Y13" s="93">
        <v>442.87</v>
      </c>
      <c r="Z13" s="45">
        <v>0</v>
      </c>
      <c r="AA13" s="45" t="s">
        <v>112</v>
      </c>
      <c r="AB13" s="50">
        <v>0.1</v>
      </c>
      <c r="AC13" s="93">
        <v>0</v>
      </c>
      <c r="AD13" s="45" t="s">
        <v>111</v>
      </c>
      <c r="AE13" s="45">
        <v>0</v>
      </c>
      <c r="AF13" s="45">
        <v>0</v>
      </c>
      <c r="AG13" s="45">
        <v>0</v>
      </c>
      <c r="AH13" s="45" t="s">
        <v>111</v>
      </c>
      <c r="AI13" s="45" t="s">
        <v>111</v>
      </c>
      <c r="AJ13" s="45">
        <v>0</v>
      </c>
    </row>
    <row r="14" spans="1:36" s="51" customFormat="1" ht="11.5" hidden="1" x14ac:dyDescent="0.25">
      <c r="A14" s="44" t="s">
        <v>120</v>
      </c>
      <c r="B14" s="45" t="s">
        <v>108</v>
      </c>
      <c r="C14" s="45" t="s">
        <v>134</v>
      </c>
      <c r="D14" s="45">
        <v>109</v>
      </c>
      <c r="E14" s="45" t="s">
        <v>142</v>
      </c>
      <c r="F14" s="56" t="s">
        <v>162</v>
      </c>
      <c r="G14" s="45"/>
      <c r="H14" s="47" t="s">
        <v>138</v>
      </c>
      <c r="I14" s="48">
        <v>34543</v>
      </c>
      <c r="J14" s="48">
        <v>45061</v>
      </c>
      <c r="K14" s="49" t="s">
        <v>163</v>
      </c>
      <c r="L14" s="49" t="s">
        <v>164</v>
      </c>
      <c r="M14" s="49" t="s">
        <v>165</v>
      </c>
      <c r="N14" s="49" t="s">
        <v>166</v>
      </c>
      <c r="O14" s="45">
        <v>0</v>
      </c>
      <c r="P14" s="45" t="s">
        <v>110</v>
      </c>
      <c r="Q14" s="99">
        <v>81140.879300000001</v>
      </c>
      <c r="R14" s="45">
        <v>13</v>
      </c>
      <c r="S14" s="45" t="s">
        <v>111</v>
      </c>
      <c r="T14" s="45">
        <v>0</v>
      </c>
      <c r="U14" s="45">
        <v>0</v>
      </c>
      <c r="V14" s="45">
        <v>1200</v>
      </c>
      <c r="W14" s="45">
        <v>0</v>
      </c>
      <c r="X14" s="45">
        <v>0</v>
      </c>
      <c r="Y14" s="93">
        <v>442.87</v>
      </c>
      <c r="Z14" s="45">
        <v>0</v>
      </c>
      <c r="AA14" s="45" t="s">
        <v>112</v>
      </c>
      <c r="AB14" s="50">
        <v>0.1</v>
      </c>
      <c r="AC14" s="93">
        <v>3044.9999999999995</v>
      </c>
      <c r="AD14" s="45" t="s">
        <v>111</v>
      </c>
      <c r="AE14" s="45">
        <v>0</v>
      </c>
      <c r="AF14" s="45">
        <v>0</v>
      </c>
      <c r="AG14" s="45">
        <v>0</v>
      </c>
      <c r="AH14" s="45" t="s">
        <v>111</v>
      </c>
      <c r="AI14" s="45" t="s">
        <v>111</v>
      </c>
      <c r="AJ14" s="45">
        <v>0</v>
      </c>
    </row>
    <row r="15" spans="1:36" s="51" customFormat="1" ht="11.5" hidden="1" x14ac:dyDescent="0.25">
      <c r="A15" s="44" t="s">
        <v>120</v>
      </c>
      <c r="B15" s="45" t="s">
        <v>108</v>
      </c>
      <c r="C15" s="45" t="s">
        <v>134</v>
      </c>
      <c r="D15" s="45">
        <v>10004</v>
      </c>
      <c r="E15" s="45" t="s">
        <v>167</v>
      </c>
      <c r="F15" s="45" t="s">
        <v>168</v>
      </c>
      <c r="G15" s="45"/>
      <c r="H15" s="47" t="s">
        <v>138</v>
      </c>
      <c r="I15" s="57">
        <v>26608</v>
      </c>
      <c r="J15" s="57">
        <v>41633</v>
      </c>
      <c r="K15" s="56" t="s">
        <v>169</v>
      </c>
      <c r="L15" s="49" t="s">
        <v>144</v>
      </c>
      <c r="M15" s="45" t="s">
        <v>170</v>
      </c>
      <c r="N15" s="45">
        <v>13</v>
      </c>
      <c r="O15" s="58">
        <v>8</v>
      </c>
      <c r="P15" s="53" t="s">
        <v>110</v>
      </c>
      <c r="Q15" s="101">
        <v>196044</v>
      </c>
      <c r="R15" s="45">
        <v>12</v>
      </c>
      <c r="S15" s="53" t="s">
        <v>111</v>
      </c>
      <c r="T15" s="53">
        <v>0</v>
      </c>
      <c r="U15" s="53">
        <v>0</v>
      </c>
      <c r="V15" s="53">
        <v>0</v>
      </c>
      <c r="W15" s="53">
        <v>0</v>
      </c>
      <c r="X15" s="53">
        <v>0</v>
      </c>
      <c r="Y15" s="93">
        <v>442.87</v>
      </c>
      <c r="Z15" s="53">
        <v>0</v>
      </c>
      <c r="AA15" s="45" t="s">
        <v>112</v>
      </c>
      <c r="AB15" s="59">
        <v>0.1</v>
      </c>
      <c r="AC15" s="93">
        <v>24150.057000000001</v>
      </c>
      <c r="AD15" s="53" t="s">
        <v>111</v>
      </c>
      <c r="AE15" s="58">
        <v>0</v>
      </c>
      <c r="AF15" s="58">
        <v>0</v>
      </c>
      <c r="AG15" s="58">
        <v>0</v>
      </c>
      <c r="AH15" s="60" t="s">
        <v>112</v>
      </c>
      <c r="AI15" s="60" t="s">
        <v>284</v>
      </c>
      <c r="AJ15" s="61">
        <v>13200</v>
      </c>
    </row>
    <row r="16" spans="1:36" s="51" customFormat="1" ht="11.5" hidden="1" x14ac:dyDescent="0.25">
      <c r="A16" s="44" t="s">
        <v>120</v>
      </c>
      <c r="B16" s="45" t="s">
        <v>108</v>
      </c>
      <c r="C16" s="45" t="s">
        <v>134</v>
      </c>
      <c r="D16" s="45">
        <v>9</v>
      </c>
      <c r="E16" s="45" t="s">
        <v>167</v>
      </c>
      <c r="F16" s="45" t="s">
        <v>171</v>
      </c>
      <c r="G16" s="45"/>
      <c r="H16" s="47" t="s">
        <v>138</v>
      </c>
      <c r="I16" s="48">
        <v>33558</v>
      </c>
      <c r="J16" s="48">
        <v>42689</v>
      </c>
      <c r="K16" s="56" t="s">
        <v>167</v>
      </c>
      <c r="L16" s="49" t="s">
        <v>140</v>
      </c>
      <c r="M16" s="45" t="s">
        <v>152</v>
      </c>
      <c r="N16" s="45">
        <v>10</v>
      </c>
      <c r="O16" s="45">
        <v>7</v>
      </c>
      <c r="P16" s="45" t="s">
        <v>110</v>
      </c>
      <c r="Q16" s="99">
        <v>118739.0347</v>
      </c>
      <c r="R16" s="45">
        <v>13</v>
      </c>
      <c r="S16" s="53" t="s">
        <v>111</v>
      </c>
      <c r="T16" s="53">
        <v>0</v>
      </c>
      <c r="U16" s="53">
        <v>0</v>
      </c>
      <c r="V16" s="53">
        <v>1200</v>
      </c>
      <c r="W16" s="53">
        <v>0</v>
      </c>
      <c r="X16" s="53">
        <v>0</v>
      </c>
      <c r="Y16" s="93">
        <v>442.87</v>
      </c>
      <c r="Z16" s="53">
        <v>0</v>
      </c>
      <c r="AA16" s="45" t="s">
        <v>112</v>
      </c>
      <c r="AB16" s="59">
        <v>0.1</v>
      </c>
      <c r="AC16" s="93">
        <v>3500</v>
      </c>
      <c r="AD16" s="53" t="s">
        <v>111</v>
      </c>
      <c r="AE16" s="58">
        <v>0</v>
      </c>
      <c r="AF16" s="58">
        <v>0</v>
      </c>
      <c r="AG16" s="58">
        <v>0</v>
      </c>
      <c r="AH16" s="45" t="s">
        <v>111</v>
      </c>
      <c r="AI16" s="45" t="s">
        <v>111</v>
      </c>
      <c r="AJ16" s="62">
        <v>0</v>
      </c>
    </row>
    <row r="17" spans="1:36" s="51" customFormat="1" ht="11.5" hidden="1" x14ac:dyDescent="0.25">
      <c r="A17" s="44" t="s">
        <v>120</v>
      </c>
      <c r="B17" s="45" t="s">
        <v>108</v>
      </c>
      <c r="C17" s="45" t="s">
        <v>109</v>
      </c>
      <c r="D17" s="45">
        <v>121</v>
      </c>
      <c r="E17" s="45" t="s">
        <v>167</v>
      </c>
      <c r="F17" s="45" t="s">
        <v>172</v>
      </c>
      <c r="G17" s="45"/>
      <c r="H17" s="47" t="s">
        <v>138</v>
      </c>
      <c r="I17" s="48">
        <v>36009</v>
      </c>
      <c r="J17" s="48">
        <v>45218</v>
      </c>
      <c r="K17" s="63" t="s">
        <v>169</v>
      </c>
      <c r="L17" s="49" t="s">
        <v>144</v>
      </c>
      <c r="M17" s="45" t="s">
        <v>173</v>
      </c>
      <c r="N17" s="45">
        <v>7</v>
      </c>
      <c r="O17" s="45">
        <v>0</v>
      </c>
      <c r="P17" s="45" t="s">
        <v>110</v>
      </c>
      <c r="Q17" s="99">
        <v>33705.881300000001</v>
      </c>
      <c r="R17" s="45">
        <v>13</v>
      </c>
      <c r="S17" s="53" t="s">
        <v>111</v>
      </c>
      <c r="T17" s="53">
        <v>0</v>
      </c>
      <c r="U17" s="53">
        <v>0</v>
      </c>
      <c r="V17" s="53">
        <v>1200</v>
      </c>
      <c r="W17" s="53">
        <v>0</v>
      </c>
      <c r="X17" s="53">
        <v>0</v>
      </c>
      <c r="Y17" s="93">
        <v>442.87</v>
      </c>
      <c r="Z17" s="53">
        <v>0</v>
      </c>
      <c r="AA17" s="45" t="s">
        <v>112</v>
      </c>
      <c r="AB17" s="59">
        <v>0.1</v>
      </c>
      <c r="AC17" s="93">
        <v>0</v>
      </c>
      <c r="AD17" s="53" t="s">
        <v>111</v>
      </c>
      <c r="AE17" s="58">
        <v>0</v>
      </c>
      <c r="AF17" s="58">
        <v>0</v>
      </c>
      <c r="AG17" s="58">
        <v>0</v>
      </c>
      <c r="AH17" s="45" t="s">
        <v>111</v>
      </c>
      <c r="AI17" s="45" t="s">
        <v>111</v>
      </c>
      <c r="AJ17" s="62">
        <v>0</v>
      </c>
    </row>
    <row r="18" spans="1:36" s="51" customFormat="1" ht="11.5" hidden="1" x14ac:dyDescent="0.25">
      <c r="A18" s="44" t="s">
        <v>120</v>
      </c>
      <c r="B18" s="45" t="s">
        <v>108</v>
      </c>
      <c r="C18" s="45" t="s">
        <v>109</v>
      </c>
      <c r="D18" s="45">
        <v>5</v>
      </c>
      <c r="E18" s="45" t="s">
        <v>167</v>
      </c>
      <c r="F18" s="45" t="s">
        <v>174</v>
      </c>
      <c r="G18" s="45"/>
      <c r="H18" s="47" t="s">
        <v>138</v>
      </c>
      <c r="I18" s="48">
        <v>32623</v>
      </c>
      <c r="J18" s="48">
        <v>42037</v>
      </c>
      <c r="K18" s="63" t="s">
        <v>169</v>
      </c>
      <c r="L18" s="49" t="s">
        <v>144</v>
      </c>
      <c r="M18" s="49" t="s">
        <v>165</v>
      </c>
      <c r="N18" s="49">
        <v>8</v>
      </c>
      <c r="O18" s="45">
        <v>0</v>
      </c>
      <c r="P18" s="45" t="s">
        <v>110</v>
      </c>
      <c r="Q18" s="99">
        <v>57140.058299999997</v>
      </c>
      <c r="R18" s="45">
        <v>13</v>
      </c>
      <c r="S18" s="53" t="s">
        <v>111</v>
      </c>
      <c r="T18" s="53">
        <v>0</v>
      </c>
      <c r="U18" s="53">
        <v>0</v>
      </c>
      <c r="V18" s="53">
        <v>1200</v>
      </c>
      <c r="W18" s="53">
        <v>0</v>
      </c>
      <c r="X18" s="53">
        <v>0</v>
      </c>
      <c r="Y18" s="93">
        <v>442.87</v>
      </c>
      <c r="Z18" s="53">
        <v>0</v>
      </c>
      <c r="AA18" s="45" t="s">
        <v>112</v>
      </c>
      <c r="AB18" s="59">
        <v>0.1</v>
      </c>
      <c r="AC18" s="93">
        <v>1332</v>
      </c>
      <c r="AD18" s="53" t="s">
        <v>111</v>
      </c>
      <c r="AE18" s="58">
        <v>0</v>
      </c>
      <c r="AF18" s="58">
        <v>0</v>
      </c>
      <c r="AG18" s="58">
        <v>0</v>
      </c>
      <c r="AH18" s="45" t="s">
        <v>111</v>
      </c>
      <c r="AI18" s="45" t="s">
        <v>111</v>
      </c>
      <c r="AJ18" s="62">
        <v>0</v>
      </c>
    </row>
    <row r="19" spans="1:36" s="51" customFormat="1" ht="11.5" hidden="1" x14ac:dyDescent="0.25">
      <c r="A19" s="44" t="s">
        <v>120</v>
      </c>
      <c r="B19" s="45" t="s">
        <v>108</v>
      </c>
      <c r="C19" s="45" t="s">
        <v>109</v>
      </c>
      <c r="D19" s="45">
        <v>62</v>
      </c>
      <c r="E19" s="45" t="s">
        <v>167</v>
      </c>
      <c r="F19" s="45" t="s">
        <v>175</v>
      </c>
      <c r="G19" s="45"/>
      <c r="H19" s="47" t="s">
        <v>138</v>
      </c>
      <c r="I19" s="48">
        <v>31064</v>
      </c>
      <c r="J19" s="48">
        <v>44392</v>
      </c>
      <c r="K19" s="63" t="s">
        <v>169</v>
      </c>
      <c r="L19" s="49" t="s">
        <v>176</v>
      </c>
      <c r="M19" s="49" t="s">
        <v>165</v>
      </c>
      <c r="N19" s="49">
        <v>9</v>
      </c>
      <c r="O19" s="45">
        <v>0</v>
      </c>
      <c r="P19" s="45" t="s">
        <v>110</v>
      </c>
      <c r="Q19" s="99">
        <v>55195.788699999997</v>
      </c>
      <c r="R19" s="45">
        <v>13</v>
      </c>
      <c r="S19" s="53" t="s">
        <v>111</v>
      </c>
      <c r="T19" s="53">
        <v>0</v>
      </c>
      <c r="U19" s="53">
        <v>0</v>
      </c>
      <c r="V19" s="53">
        <v>1200</v>
      </c>
      <c r="W19" s="53">
        <v>0</v>
      </c>
      <c r="X19" s="53">
        <v>0</v>
      </c>
      <c r="Y19" s="93">
        <v>442.87</v>
      </c>
      <c r="Z19" s="53">
        <v>0</v>
      </c>
      <c r="AA19" s="45" t="s">
        <v>112</v>
      </c>
      <c r="AB19" s="59">
        <v>0.1</v>
      </c>
      <c r="AC19" s="93">
        <v>1715</v>
      </c>
      <c r="AD19" s="53" t="s">
        <v>111</v>
      </c>
      <c r="AE19" s="58">
        <v>0</v>
      </c>
      <c r="AF19" s="58">
        <v>0</v>
      </c>
      <c r="AG19" s="58">
        <v>0</v>
      </c>
      <c r="AH19" s="45" t="s">
        <v>111</v>
      </c>
      <c r="AI19" s="45" t="s">
        <v>111</v>
      </c>
      <c r="AJ19" s="62">
        <v>0</v>
      </c>
    </row>
    <row r="20" spans="1:36" s="51" customFormat="1" ht="11.5" hidden="1" x14ac:dyDescent="0.25">
      <c r="A20" s="44" t="s">
        <v>120</v>
      </c>
      <c r="B20" s="45" t="s">
        <v>108</v>
      </c>
      <c r="C20" s="45" t="s">
        <v>109</v>
      </c>
      <c r="D20" s="45">
        <v>114</v>
      </c>
      <c r="E20" s="45" t="s">
        <v>167</v>
      </c>
      <c r="F20" s="45" t="s">
        <v>177</v>
      </c>
      <c r="G20" s="45"/>
      <c r="H20" s="47" t="s">
        <v>138</v>
      </c>
      <c r="I20" s="48">
        <v>33899</v>
      </c>
      <c r="J20" s="48">
        <v>45159</v>
      </c>
      <c r="K20" s="63" t="s">
        <v>178</v>
      </c>
      <c r="L20" s="49" t="s">
        <v>139</v>
      </c>
      <c r="M20" s="49" t="s">
        <v>173</v>
      </c>
      <c r="N20" s="49">
        <v>7</v>
      </c>
      <c r="O20" s="45">
        <v>0</v>
      </c>
      <c r="P20" s="45" t="s">
        <v>110</v>
      </c>
      <c r="Q20" s="99">
        <v>35152.414700000001</v>
      </c>
      <c r="R20" s="45">
        <v>13</v>
      </c>
      <c r="S20" s="53" t="s">
        <v>111</v>
      </c>
      <c r="T20" s="53">
        <v>0</v>
      </c>
      <c r="U20" s="53">
        <v>0</v>
      </c>
      <c r="V20" s="53">
        <v>1200</v>
      </c>
      <c r="W20" s="53">
        <v>0</v>
      </c>
      <c r="X20" s="53">
        <v>0</v>
      </c>
      <c r="Y20" s="93">
        <v>442.87</v>
      </c>
      <c r="Z20" s="53">
        <v>0</v>
      </c>
      <c r="AA20" s="45" t="s">
        <v>112</v>
      </c>
      <c r="AB20" s="59">
        <v>0.1</v>
      </c>
      <c r="AC20" s="93">
        <v>575</v>
      </c>
      <c r="AD20" s="53" t="s">
        <v>111</v>
      </c>
      <c r="AE20" s="58">
        <v>0</v>
      </c>
      <c r="AF20" s="58">
        <v>0</v>
      </c>
      <c r="AG20" s="58">
        <v>0</v>
      </c>
      <c r="AH20" s="45" t="s">
        <v>111</v>
      </c>
      <c r="AI20" s="45" t="s">
        <v>111</v>
      </c>
      <c r="AJ20" s="62">
        <v>0</v>
      </c>
    </row>
    <row r="21" spans="1:36" s="51" customFormat="1" ht="11.5" hidden="1" x14ac:dyDescent="0.25">
      <c r="A21" s="44" t="s">
        <v>120</v>
      </c>
      <c r="B21" s="45" t="s">
        <v>108</v>
      </c>
      <c r="C21" s="45" t="s">
        <v>109</v>
      </c>
      <c r="D21" s="45">
        <v>139</v>
      </c>
      <c r="E21" s="45" t="s">
        <v>167</v>
      </c>
      <c r="F21" s="45" t="s">
        <v>179</v>
      </c>
      <c r="G21" s="45"/>
      <c r="H21" s="47" t="s">
        <v>138</v>
      </c>
      <c r="I21" s="48">
        <v>37149</v>
      </c>
      <c r="J21" s="48">
        <v>45517</v>
      </c>
      <c r="K21" s="63" t="s">
        <v>178</v>
      </c>
      <c r="L21" s="49" t="s">
        <v>139</v>
      </c>
      <c r="M21" s="49" t="s">
        <v>180</v>
      </c>
      <c r="N21" s="49">
        <v>5</v>
      </c>
      <c r="O21" s="45">
        <v>0</v>
      </c>
      <c r="P21" s="45" t="s">
        <v>110</v>
      </c>
      <c r="Q21" s="99">
        <v>28770.509300000002</v>
      </c>
      <c r="R21" s="45">
        <v>13</v>
      </c>
      <c r="S21" s="53" t="s">
        <v>111</v>
      </c>
      <c r="T21" s="53">
        <v>0</v>
      </c>
      <c r="U21" s="53">
        <v>0</v>
      </c>
      <c r="V21" s="53">
        <v>1200</v>
      </c>
      <c r="W21" s="53">
        <v>0</v>
      </c>
      <c r="X21" s="53">
        <v>0</v>
      </c>
      <c r="Y21" s="93">
        <v>442.87</v>
      </c>
      <c r="Z21" s="53">
        <v>0</v>
      </c>
      <c r="AA21" s="45" t="s">
        <v>112</v>
      </c>
      <c r="AB21" s="59">
        <v>0.1</v>
      </c>
      <c r="AC21" s="97">
        <v>182.191</v>
      </c>
      <c r="AD21" s="53" t="s">
        <v>111</v>
      </c>
      <c r="AE21" s="58">
        <v>0</v>
      </c>
      <c r="AF21" s="58">
        <v>0</v>
      </c>
      <c r="AG21" s="58">
        <v>0</v>
      </c>
      <c r="AH21" s="45" t="s">
        <v>111</v>
      </c>
      <c r="AI21" s="45" t="s">
        <v>111</v>
      </c>
      <c r="AJ21" s="62">
        <v>0</v>
      </c>
    </row>
    <row r="22" spans="1:36" s="51" customFormat="1" ht="11.5" hidden="1" x14ac:dyDescent="0.25">
      <c r="A22" s="44" t="s">
        <v>120</v>
      </c>
      <c r="B22" s="53" t="s">
        <v>108</v>
      </c>
      <c r="C22" s="53" t="s">
        <v>109</v>
      </c>
      <c r="D22" s="45">
        <v>11</v>
      </c>
      <c r="E22" s="53" t="s">
        <v>181</v>
      </c>
      <c r="F22" s="45" t="s">
        <v>182</v>
      </c>
      <c r="G22" s="53"/>
      <c r="H22" s="47" t="s">
        <v>138</v>
      </c>
      <c r="I22" s="64">
        <v>27641</v>
      </c>
      <c r="J22" s="64">
        <v>42737</v>
      </c>
      <c r="K22" s="65" t="s">
        <v>178</v>
      </c>
      <c r="L22" s="55" t="s">
        <v>139</v>
      </c>
      <c r="M22" s="55" t="s">
        <v>173</v>
      </c>
      <c r="N22" s="55">
        <v>6</v>
      </c>
      <c r="O22" s="53">
        <v>0</v>
      </c>
      <c r="P22" s="53" t="s">
        <v>110</v>
      </c>
      <c r="Q22" s="103">
        <v>43085.563300000002</v>
      </c>
      <c r="R22" s="45">
        <v>13</v>
      </c>
      <c r="S22" s="53" t="s">
        <v>111</v>
      </c>
      <c r="T22" s="53">
        <v>0</v>
      </c>
      <c r="U22" s="53">
        <v>0</v>
      </c>
      <c r="V22" s="53">
        <v>1200</v>
      </c>
      <c r="W22" s="53">
        <v>0</v>
      </c>
      <c r="X22" s="53">
        <v>0</v>
      </c>
      <c r="Y22" s="93">
        <v>442.87</v>
      </c>
      <c r="Z22" s="53">
        <v>0</v>
      </c>
      <c r="AA22" s="45" t="s">
        <v>112</v>
      </c>
      <c r="AB22" s="59">
        <v>0.1</v>
      </c>
      <c r="AC22" s="98">
        <v>849.33299999999997</v>
      </c>
      <c r="AD22" s="53" t="s">
        <v>111</v>
      </c>
      <c r="AE22" s="58">
        <v>0</v>
      </c>
      <c r="AF22" s="58">
        <v>0</v>
      </c>
      <c r="AG22" s="58">
        <v>0</v>
      </c>
      <c r="AH22" s="53" t="s">
        <v>111</v>
      </c>
      <c r="AI22" s="45" t="s">
        <v>111</v>
      </c>
      <c r="AJ22" s="62">
        <v>0</v>
      </c>
    </row>
    <row r="23" spans="1:36" s="51" customFormat="1" ht="11.5" hidden="1" x14ac:dyDescent="0.25">
      <c r="A23" s="44" t="s">
        <v>120</v>
      </c>
      <c r="B23" s="45" t="s">
        <v>108</v>
      </c>
      <c r="C23" s="45" t="s">
        <v>109</v>
      </c>
      <c r="D23" s="45">
        <v>156</v>
      </c>
      <c r="E23" s="45" t="s">
        <v>167</v>
      </c>
      <c r="F23" s="45" t="s">
        <v>172</v>
      </c>
      <c r="G23" s="45"/>
      <c r="H23" s="47" t="s">
        <v>138</v>
      </c>
      <c r="I23" s="48">
        <v>35587</v>
      </c>
      <c r="J23" s="48">
        <v>45768</v>
      </c>
      <c r="K23" s="63" t="s">
        <v>169</v>
      </c>
      <c r="L23" s="49" t="s">
        <v>144</v>
      </c>
      <c r="M23" s="45" t="s">
        <v>173</v>
      </c>
      <c r="N23" s="45">
        <v>7</v>
      </c>
      <c r="O23" s="45">
        <v>0</v>
      </c>
      <c r="P23" s="45" t="s">
        <v>110</v>
      </c>
      <c r="Q23" s="99">
        <v>19890</v>
      </c>
      <c r="R23" s="45">
        <v>13</v>
      </c>
      <c r="S23" s="56" t="s">
        <v>111</v>
      </c>
      <c r="T23" s="45">
        <v>0</v>
      </c>
      <c r="U23" s="45">
        <v>0</v>
      </c>
      <c r="V23" s="45">
        <v>1200</v>
      </c>
      <c r="W23" s="45">
        <v>0</v>
      </c>
      <c r="X23" s="45">
        <v>0</v>
      </c>
      <c r="Y23" s="93">
        <v>442.87</v>
      </c>
      <c r="Z23" s="45">
        <v>0</v>
      </c>
      <c r="AA23" s="45" t="s">
        <v>112</v>
      </c>
      <c r="AB23" s="66">
        <v>0.1</v>
      </c>
      <c r="AC23" s="96">
        <v>0</v>
      </c>
      <c r="AD23" s="56" t="s">
        <v>111</v>
      </c>
      <c r="AE23" s="58">
        <v>0</v>
      </c>
      <c r="AF23" s="60">
        <v>0</v>
      </c>
      <c r="AG23" s="60">
        <v>0</v>
      </c>
      <c r="AH23" s="45" t="s">
        <v>111</v>
      </c>
      <c r="AI23" s="45" t="s">
        <v>111</v>
      </c>
      <c r="AJ23" s="62">
        <v>0</v>
      </c>
    </row>
    <row r="24" spans="1:36" s="51" customFormat="1" ht="11.5" hidden="1" x14ac:dyDescent="0.25">
      <c r="A24" s="44" t="s">
        <v>120</v>
      </c>
      <c r="B24" s="67" t="s">
        <v>108</v>
      </c>
      <c r="C24" s="67" t="s">
        <v>134</v>
      </c>
      <c r="D24" s="45">
        <v>97</v>
      </c>
      <c r="E24" s="67" t="s">
        <v>183</v>
      </c>
      <c r="F24" s="45" t="s">
        <v>184</v>
      </c>
      <c r="G24" s="67"/>
      <c r="H24" s="47" t="s">
        <v>138</v>
      </c>
      <c r="I24" s="48">
        <v>34243</v>
      </c>
      <c r="J24" s="48">
        <v>44835</v>
      </c>
      <c r="K24" s="68" t="s">
        <v>185</v>
      </c>
      <c r="L24" s="68" t="s">
        <v>164</v>
      </c>
      <c r="M24" s="68" t="s">
        <v>186</v>
      </c>
      <c r="N24" s="67">
        <v>9</v>
      </c>
      <c r="O24" s="67">
        <v>0</v>
      </c>
      <c r="P24" s="67" t="s">
        <v>110</v>
      </c>
      <c r="Q24" s="99">
        <v>31956.975699999999</v>
      </c>
      <c r="R24" s="45">
        <v>13</v>
      </c>
      <c r="S24" s="67" t="s">
        <v>111</v>
      </c>
      <c r="T24" s="67">
        <v>0</v>
      </c>
      <c r="U24" s="67">
        <v>0</v>
      </c>
      <c r="V24" s="67">
        <v>1200</v>
      </c>
      <c r="W24" s="67">
        <v>0</v>
      </c>
      <c r="X24" s="67">
        <v>0</v>
      </c>
      <c r="Y24" s="93">
        <v>442.87</v>
      </c>
      <c r="Z24" s="67">
        <v>0</v>
      </c>
      <c r="AA24" s="45" t="s">
        <v>112</v>
      </c>
      <c r="AB24" s="69">
        <v>0.1</v>
      </c>
      <c r="AC24" s="94">
        <v>1148.367</v>
      </c>
      <c r="AD24" s="67" t="s">
        <v>111</v>
      </c>
      <c r="AE24" s="67">
        <v>0</v>
      </c>
      <c r="AF24" s="67">
        <v>0</v>
      </c>
      <c r="AG24" s="67">
        <v>0</v>
      </c>
      <c r="AH24" s="67" t="s">
        <v>111</v>
      </c>
      <c r="AI24" s="45" t="s">
        <v>111</v>
      </c>
      <c r="AJ24" s="62">
        <v>0</v>
      </c>
    </row>
    <row r="25" spans="1:36" s="51" customFormat="1" ht="11.5" hidden="1" x14ac:dyDescent="0.25">
      <c r="A25" s="44" t="s">
        <v>120</v>
      </c>
      <c r="B25" s="67" t="s">
        <v>108</v>
      </c>
      <c r="C25" s="67" t="s">
        <v>134</v>
      </c>
      <c r="D25" s="45">
        <v>112</v>
      </c>
      <c r="E25" s="67" t="s">
        <v>183</v>
      </c>
      <c r="F25" s="45" t="s">
        <v>184</v>
      </c>
      <c r="G25" s="67"/>
      <c r="H25" s="47" t="s">
        <v>138</v>
      </c>
      <c r="I25" s="48">
        <v>36260</v>
      </c>
      <c r="J25" s="48">
        <v>45139</v>
      </c>
      <c r="K25" s="68" t="s">
        <v>185</v>
      </c>
      <c r="L25" s="68" t="s">
        <v>164</v>
      </c>
      <c r="M25" s="68" t="s">
        <v>186</v>
      </c>
      <c r="N25" s="67">
        <v>9</v>
      </c>
      <c r="O25" s="67">
        <v>0</v>
      </c>
      <c r="P25" s="67" t="s">
        <v>110</v>
      </c>
      <c r="Q25" s="99">
        <v>39995.629699999998</v>
      </c>
      <c r="R25" s="45">
        <v>13</v>
      </c>
      <c r="S25" s="67" t="s">
        <v>111</v>
      </c>
      <c r="T25" s="67">
        <v>0</v>
      </c>
      <c r="U25" s="67">
        <v>0</v>
      </c>
      <c r="V25" s="67">
        <v>1200</v>
      </c>
      <c r="W25" s="67">
        <v>0</v>
      </c>
      <c r="X25" s="67">
        <v>0</v>
      </c>
      <c r="Y25" s="93">
        <v>442.87</v>
      </c>
      <c r="Z25" s="67">
        <v>0</v>
      </c>
      <c r="AA25" s="45" t="s">
        <v>112</v>
      </c>
      <c r="AB25" s="69">
        <v>0.1</v>
      </c>
      <c r="AC25" s="94">
        <v>1826.6110000000001</v>
      </c>
      <c r="AD25" s="67" t="s">
        <v>111</v>
      </c>
      <c r="AE25" s="67">
        <v>0</v>
      </c>
      <c r="AF25" s="67">
        <v>0</v>
      </c>
      <c r="AG25" s="67">
        <v>0</v>
      </c>
      <c r="AH25" s="67" t="s">
        <v>111</v>
      </c>
      <c r="AI25" s="45" t="s">
        <v>111</v>
      </c>
      <c r="AJ25" s="62">
        <v>0</v>
      </c>
    </row>
    <row r="26" spans="1:36" s="51" customFormat="1" ht="11.5" hidden="1" x14ac:dyDescent="0.25">
      <c r="A26" s="44" t="s">
        <v>120</v>
      </c>
      <c r="B26" s="45" t="s">
        <v>108</v>
      </c>
      <c r="C26" s="45" t="s">
        <v>109</v>
      </c>
      <c r="D26" s="45">
        <v>147</v>
      </c>
      <c r="E26" s="45" t="s">
        <v>198</v>
      </c>
      <c r="F26" s="45" t="s">
        <v>203</v>
      </c>
      <c r="G26" s="45"/>
      <c r="H26" s="47" t="s">
        <v>138</v>
      </c>
      <c r="I26" s="48">
        <v>35477</v>
      </c>
      <c r="J26" s="48">
        <v>45558</v>
      </c>
      <c r="K26" s="45" t="s">
        <v>185</v>
      </c>
      <c r="L26" s="49" t="s">
        <v>200</v>
      </c>
      <c r="M26" s="45" t="s">
        <v>186</v>
      </c>
      <c r="N26" s="45">
        <v>9</v>
      </c>
      <c r="O26" s="45">
        <v>0</v>
      </c>
      <c r="P26" s="45" t="s">
        <v>110</v>
      </c>
      <c r="Q26" s="99">
        <v>37569.933700000001</v>
      </c>
      <c r="R26" s="45">
        <v>13</v>
      </c>
      <c r="S26" s="45" t="s">
        <v>111</v>
      </c>
      <c r="T26" s="45">
        <v>0</v>
      </c>
      <c r="U26" s="45">
        <v>0</v>
      </c>
      <c r="V26" s="45">
        <v>1200</v>
      </c>
      <c r="W26" s="45">
        <v>0</v>
      </c>
      <c r="X26" s="45">
        <v>0</v>
      </c>
      <c r="Y26" s="93">
        <v>442.87</v>
      </c>
      <c r="Z26" s="45">
        <v>0</v>
      </c>
      <c r="AA26" s="45" t="s">
        <v>112</v>
      </c>
      <c r="AB26" s="50">
        <v>0.1</v>
      </c>
      <c r="AC26" s="93">
        <v>446.85</v>
      </c>
      <c r="AD26" s="45" t="s">
        <v>111</v>
      </c>
      <c r="AE26" s="45">
        <v>0</v>
      </c>
      <c r="AF26" s="45">
        <v>0</v>
      </c>
      <c r="AG26" s="45">
        <v>0</v>
      </c>
      <c r="AH26" s="45" t="s">
        <v>111</v>
      </c>
      <c r="AI26" s="45" t="s">
        <v>111</v>
      </c>
      <c r="AJ26" s="62">
        <v>0</v>
      </c>
    </row>
    <row r="27" spans="1:36" s="51" customFormat="1" ht="11.5" hidden="1" x14ac:dyDescent="0.25">
      <c r="A27" s="44" t="s">
        <v>120</v>
      </c>
      <c r="B27" s="45" t="s">
        <v>108</v>
      </c>
      <c r="C27" s="45" t="s">
        <v>134</v>
      </c>
      <c r="D27" s="45">
        <v>100</v>
      </c>
      <c r="E27" s="45" t="s">
        <v>264</v>
      </c>
      <c r="F27" s="56" t="s">
        <v>277</v>
      </c>
      <c r="G27" s="45"/>
      <c r="H27" s="47" t="s">
        <v>134</v>
      </c>
      <c r="I27" s="48">
        <v>35958</v>
      </c>
      <c r="J27" s="48">
        <v>44927</v>
      </c>
      <c r="K27" s="45" t="s">
        <v>266</v>
      </c>
      <c r="L27" s="49" t="s">
        <v>267</v>
      </c>
      <c r="M27" s="45" t="s">
        <v>186</v>
      </c>
      <c r="N27" s="45">
        <v>9</v>
      </c>
      <c r="O27" s="60">
        <v>0</v>
      </c>
      <c r="P27" s="45" t="s">
        <v>110</v>
      </c>
      <c r="Q27" s="99">
        <v>25678.210999999999</v>
      </c>
      <c r="R27" s="45">
        <v>13</v>
      </c>
      <c r="S27" s="45" t="s">
        <v>111</v>
      </c>
      <c r="T27" s="45">
        <v>0</v>
      </c>
      <c r="U27" s="45">
        <v>0</v>
      </c>
      <c r="V27" s="45">
        <v>1200</v>
      </c>
      <c r="W27" s="45">
        <v>0</v>
      </c>
      <c r="X27" s="45">
        <v>0</v>
      </c>
      <c r="Y27" s="93">
        <v>442.87</v>
      </c>
      <c r="Z27" s="60">
        <v>0</v>
      </c>
      <c r="AA27" s="45" t="s">
        <v>112</v>
      </c>
      <c r="AB27" s="50">
        <v>0.1</v>
      </c>
      <c r="AC27" s="93">
        <v>2051.857</v>
      </c>
      <c r="AD27" s="45" t="s">
        <v>111</v>
      </c>
      <c r="AE27" s="60">
        <v>0</v>
      </c>
      <c r="AF27" s="60">
        <v>0</v>
      </c>
      <c r="AG27" s="60">
        <v>0</v>
      </c>
      <c r="AH27" s="60" t="s">
        <v>111</v>
      </c>
      <c r="AI27" s="45" t="s">
        <v>111</v>
      </c>
      <c r="AJ27" s="62">
        <v>0</v>
      </c>
    </row>
    <row r="28" spans="1:36" s="51" customFormat="1" ht="11.5" hidden="1" x14ac:dyDescent="0.25">
      <c r="A28" s="44" t="s">
        <v>120</v>
      </c>
      <c r="B28" s="67" t="s">
        <v>108</v>
      </c>
      <c r="C28" s="67" t="s">
        <v>134</v>
      </c>
      <c r="D28" s="45">
        <v>91</v>
      </c>
      <c r="E28" s="67" t="s">
        <v>183</v>
      </c>
      <c r="F28" s="45" t="s">
        <v>184</v>
      </c>
      <c r="G28" s="67"/>
      <c r="H28" s="47" t="s">
        <v>138</v>
      </c>
      <c r="I28" s="70">
        <v>36549</v>
      </c>
      <c r="J28" s="70">
        <v>44835</v>
      </c>
      <c r="K28" s="68" t="s">
        <v>185</v>
      </c>
      <c r="L28" s="68" t="s">
        <v>164</v>
      </c>
      <c r="M28" s="68" t="s">
        <v>186</v>
      </c>
      <c r="N28" s="67">
        <v>10</v>
      </c>
      <c r="O28" s="67">
        <v>0</v>
      </c>
      <c r="P28" s="67" t="s">
        <v>110</v>
      </c>
      <c r="Q28" s="99">
        <v>44337.616699999999</v>
      </c>
      <c r="R28" s="45">
        <v>13</v>
      </c>
      <c r="S28" s="67" t="s">
        <v>111</v>
      </c>
      <c r="T28" s="67">
        <v>0</v>
      </c>
      <c r="U28" s="67">
        <v>0</v>
      </c>
      <c r="V28" s="67">
        <v>1200</v>
      </c>
      <c r="W28" s="67">
        <v>0</v>
      </c>
      <c r="X28" s="67">
        <v>0</v>
      </c>
      <c r="Y28" s="93">
        <v>442.87</v>
      </c>
      <c r="Z28" s="67">
        <v>0</v>
      </c>
      <c r="AA28" s="45" t="s">
        <v>112</v>
      </c>
      <c r="AB28" s="69">
        <v>0.1</v>
      </c>
      <c r="AC28" s="94">
        <v>2720.4630000000002</v>
      </c>
      <c r="AD28" s="67" t="s">
        <v>111</v>
      </c>
      <c r="AE28" s="67">
        <v>0</v>
      </c>
      <c r="AF28" s="67">
        <v>0</v>
      </c>
      <c r="AG28" s="67">
        <v>0</v>
      </c>
      <c r="AH28" s="67" t="s">
        <v>111</v>
      </c>
      <c r="AI28" s="45" t="s">
        <v>111</v>
      </c>
      <c r="AJ28" s="62">
        <v>0</v>
      </c>
    </row>
    <row r="29" spans="1:36" s="51" customFormat="1" ht="11.5" hidden="1" x14ac:dyDescent="0.25">
      <c r="A29" s="44" t="s">
        <v>120</v>
      </c>
      <c r="B29" s="45" t="s">
        <v>108</v>
      </c>
      <c r="C29" s="45" t="s">
        <v>109</v>
      </c>
      <c r="D29" s="45">
        <v>98</v>
      </c>
      <c r="E29" s="45" t="s">
        <v>188</v>
      </c>
      <c r="F29" s="45" t="s">
        <v>192</v>
      </c>
      <c r="G29" s="45"/>
      <c r="H29" s="47" t="s">
        <v>138</v>
      </c>
      <c r="I29" s="48">
        <v>35458</v>
      </c>
      <c r="J29" s="48">
        <v>44896</v>
      </c>
      <c r="K29" s="45" t="s">
        <v>150</v>
      </c>
      <c r="L29" s="49" t="s">
        <v>194</v>
      </c>
      <c r="M29" s="68" t="s">
        <v>186</v>
      </c>
      <c r="N29" s="45">
        <v>10</v>
      </c>
      <c r="O29" s="45">
        <v>0</v>
      </c>
      <c r="P29" s="45" t="s">
        <v>110</v>
      </c>
      <c r="Q29" s="99">
        <v>71273.096699999995</v>
      </c>
      <c r="R29" s="45">
        <v>13</v>
      </c>
      <c r="S29" s="45" t="s">
        <v>111</v>
      </c>
      <c r="T29" s="45">
        <v>0</v>
      </c>
      <c r="U29" s="45">
        <v>0</v>
      </c>
      <c r="V29" s="45">
        <v>1200</v>
      </c>
      <c r="W29" s="45">
        <v>0</v>
      </c>
      <c r="X29" s="45">
        <v>0</v>
      </c>
      <c r="Y29" s="93">
        <v>442.87</v>
      </c>
      <c r="Z29" s="45">
        <v>0</v>
      </c>
      <c r="AA29" s="45" t="s">
        <v>112</v>
      </c>
      <c r="AB29" s="50">
        <v>0.1</v>
      </c>
      <c r="AC29" s="93">
        <v>2918.48</v>
      </c>
      <c r="AD29" s="45" t="s">
        <v>111</v>
      </c>
      <c r="AE29" s="45">
        <v>0</v>
      </c>
      <c r="AF29" s="45">
        <v>0</v>
      </c>
      <c r="AG29" s="45">
        <v>0</v>
      </c>
      <c r="AH29" s="45" t="s">
        <v>111</v>
      </c>
      <c r="AI29" s="45" t="s">
        <v>111</v>
      </c>
      <c r="AJ29" s="62">
        <v>0</v>
      </c>
    </row>
    <row r="30" spans="1:36" s="51" customFormat="1" ht="11.5" hidden="1" x14ac:dyDescent="0.25">
      <c r="A30" s="44" t="s">
        <v>120</v>
      </c>
      <c r="B30" s="45" t="s">
        <v>108</v>
      </c>
      <c r="C30" s="45" t="s">
        <v>109</v>
      </c>
      <c r="D30" s="45">
        <v>104</v>
      </c>
      <c r="E30" s="45" t="s">
        <v>198</v>
      </c>
      <c r="F30" s="45" t="s">
        <v>208</v>
      </c>
      <c r="G30" s="45"/>
      <c r="H30" s="47" t="s">
        <v>134</v>
      </c>
      <c r="I30" s="48">
        <v>36316</v>
      </c>
      <c r="J30" s="48">
        <v>44958</v>
      </c>
      <c r="K30" s="45" t="s">
        <v>185</v>
      </c>
      <c r="L30" s="49" t="s">
        <v>200</v>
      </c>
      <c r="M30" s="45" t="s">
        <v>186</v>
      </c>
      <c r="N30" s="45">
        <v>10</v>
      </c>
      <c r="O30" s="45">
        <v>0</v>
      </c>
      <c r="P30" s="45" t="s">
        <v>110</v>
      </c>
      <c r="Q30" s="100">
        <v>63822.523699999998</v>
      </c>
      <c r="R30" s="45">
        <v>13</v>
      </c>
      <c r="S30" s="45" t="s">
        <v>111</v>
      </c>
      <c r="T30" s="45">
        <v>0</v>
      </c>
      <c r="U30" s="45">
        <v>0</v>
      </c>
      <c r="V30" s="45">
        <v>1200</v>
      </c>
      <c r="W30" s="45">
        <v>0</v>
      </c>
      <c r="X30" s="45">
        <v>0</v>
      </c>
      <c r="Y30" s="93">
        <v>442.87</v>
      </c>
      <c r="Z30" s="45">
        <v>0</v>
      </c>
      <c r="AA30" s="45" t="s">
        <v>112</v>
      </c>
      <c r="AB30" s="50">
        <v>0.1</v>
      </c>
      <c r="AC30" s="93">
        <v>2517.0300000000002</v>
      </c>
      <c r="AD30" s="45" t="s">
        <v>111</v>
      </c>
      <c r="AE30" s="45">
        <v>0</v>
      </c>
      <c r="AF30" s="45">
        <v>0</v>
      </c>
      <c r="AG30" s="45">
        <v>0</v>
      </c>
      <c r="AH30" s="45" t="s">
        <v>111</v>
      </c>
      <c r="AI30" s="45" t="s">
        <v>111</v>
      </c>
      <c r="AJ30" s="62">
        <v>0</v>
      </c>
    </row>
    <row r="31" spans="1:36" s="51" customFormat="1" ht="11.5" hidden="1" x14ac:dyDescent="0.25">
      <c r="A31" s="44" t="s">
        <v>120</v>
      </c>
      <c r="B31" s="45" t="s">
        <v>108</v>
      </c>
      <c r="C31" s="45" t="s">
        <v>109</v>
      </c>
      <c r="D31" s="45">
        <v>142</v>
      </c>
      <c r="E31" s="45" t="s">
        <v>198</v>
      </c>
      <c r="F31" s="45" t="s">
        <v>215</v>
      </c>
      <c r="G31" s="45"/>
      <c r="H31" s="47" t="s">
        <v>134</v>
      </c>
      <c r="I31" s="71">
        <v>34663</v>
      </c>
      <c r="J31" s="71">
        <v>45544</v>
      </c>
      <c r="K31" s="45" t="s">
        <v>185</v>
      </c>
      <c r="L31" s="49" t="s">
        <v>200</v>
      </c>
      <c r="M31" s="45" t="s">
        <v>186</v>
      </c>
      <c r="N31" s="45">
        <v>10</v>
      </c>
      <c r="O31" s="45">
        <v>0</v>
      </c>
      <c r="P31" s="45" t="s">
        <v>110</v>
      </c>
      <c r="Q31" s="99">
        <v>46672.172299999998</v>
      </c>
      <c r="R31" s="45">
        <v>13</v>
      </c>
      <c r="S31" s="45" t="s">
        <v>111</v>
      </c>
      <c r="T31" s="45">
        <v>0</v>
      </c>
      <c r="U31" s="45">
        <v>0</v>
      </c>
      <c r="V31" s="45">
        <v>1200</v>
      </c>
      <c r="W31" s="45">
        <v>0</v>
      </c>
      <c r="X31" s="45">
        <v>0</v>
      </c>
      <c r="Y31" s="93">
        <v>442.87</v>
      </c>
      <c r="Z31" s="45">
        <v>0</v>
      </c>
      <c r="AA31" s="45" t="s">
        <v>112</v>
      </c>
      <c r="AB31" s="50">
        <v>0.1</v>
      </c>
      <c r="AC31" s="93">
        <v>517.08900000000006</v>
      </c>
      <c r="AD31" s="45" t="s">
        <v>111</v>
      </c>
      <c r="AE31" s="45">
        <v>0</v>
      </c>
      <c r="AF31" s="45">
        <v>0</v>
      </c>
      <c r="AG31" s="45">
        <v>0</v>
      </c>
      <c r="AH31" s="45" t="s">
        <v>111</v>
      </c>
      <c r="AI31" s="45" t="s">
        <v>111</v>
      </c>
      <c r="AJ31" s="62">
        <v>0</v>
      </c>
    </row>
    <row r="32" spans="1:36" s="51" customFormat="1" ht="11.5" hidden="1" x14ac:dyDescent="0.25">
      <c r="A32" s="44" t="s">
        <v>120</v>
      </c>
      <c r="B32" s="45" t="s">
        <v>108</v>
      </c>
      <c r="C32" s="45" t="s">
        <v>134</v>
      </c>
      <c r="D32" s="45">
        <v>58</v>
      </c>
      <c r="E32" s="45" t="s">
        <v>255</v>
      </c>
      <c r="F32" s="45" t="s">
        <v>309</v>
      </c>
      <c r="G32" s="45"/>
      <c r="H32" s="47" t="s">
        <v>134</v>
      </c>
      <c r="I32" s="48">
        <v>32463</v>
      </c>
      <c r="J32" s="48">
        <v>44256</v>
      </c>
      <c r="K32" s="45" t="s">
        <v>259</v>
      </c>
      <c r="L32" s="49" t="s">
        <v>260</v>
      </c>
      <c r="M32" s="45" t="s">
        <v>186</v>
      </c>
      <c r="N32" s="45">
        <v>10</v>
      </c>
      <c r="O32" s="45">
        <v>0</v>
      </c>
      <c r="P32" s="45" t="s">
        <v>110</v>
      </c>
      <c r="Q32" s="99">
        <v>31406.530999999999</v>
      </c>
      <c r="R32" s="45">
        <v>13</v>
      </c>
      <c r="S32" s="45" t="s">
        <v>111</v>
      </c>
      <c r="T32" s="45">
        <v>0</v>
      </c>
      <c r="U32" s="45">
        <v>0</v>
      </c>
      <c r="V32" s="45">
        <v>1200</v>
      </c>
      <c r="W32" s="45">
        <v>0</v>
      </c>
      <c r="X32" s="45">
        <v>0</v>
      </c>
      <c r="Y32" s="93">
        <v>442.87</v>
      </c>
      <c r="Z32" s="45">
        <v>0</v>
      </c>
      <c r="AA32" s="45" t="s">
        <v>112</v>
      </c>
      <c r="AB32" s="50">
        <v>0.1</v>
      </c>
      <c r="AC32" s="93">
        <v>0</v>
      </c>
      <c r="AD32" s="45" t="s">
        <v>111</v>
      </c>
      <c r="AE32" s="45">
        <v>0</v>
      </c>
      <c r="AF32" s="45">
        <v>0</v>
      </c>
      <c r="AG32" s="45">
        <v>0</v>
      </c>
      <c r="AH32" s="45" t="s">
        <v>111</v>
      </c>
      <c r="AI32" s="45" t="s">
        <v>111</v>
      </c>
      <c r="AJ32" s="62">
        <v>0</v>
      </c>
    </row>
    <row r="33" spans="1:36" s="51" customFormat="1" ht="11.5" hidden="1" x14ac:dyDescent="0.25">
      <c r="A33" s="44" t="s">
        <v>120</v>
      </c>
      <c r="B33" s="45" t="s">
        <v>108</v>
      </c>
      <c r="C33" s="45" t="s">
        <v>109</v>
      </c>
      <c r="D33" s="45">
        <v>152</v>
      </c>
      <c r="E33" s="45" t="s">
        <v>264</v>
      </c>
      <c r="F33" s="56" t="s">
        <v>269</v>
      </c>
      <c r="G33" s="45"/>
      <c r="H33" s="47" t="s">
        <v>134</v>
      </c>
      <c r="I33" s="48">
        <v>29119</v>
      </c>
      <c r="J33" s="48">
        <v>45691</v>
      </c>
      <c r="K33" s="45" t="s">
        <v>141</v>
      </c>
      <c r="L33" s="49" t="s">
        <v>139</v>
      </c>
      <c r="M33" s="45" t="s">
        <v>186</v>
      </c>
      <c r="N33" s="45">
        <v>10</v>
      </c>
      <c r="O33" s="60">
        <v>0</v>
      </c>
      <c r="P33" s="45" t="s">
        <v>110</v>
      </c>
      <c r="Q33" s="99">
        <v>36765.898000000001</v>
      </c>
      <c r="R33" s="45">
        <v>13</v>
      </c>
      <c r="S33" s="45" t="s">
        <v>111</v>
      </c>
      <c r="T33" s="45">
        <v>0</v>
      </c>
      <c r="U33" s="45">
        <v>0</v>
      </c>
      <c r="V33" s="45">
        <v>1200</v>
      </c>
      <c r="W33" s="45">
        <v>0</v>
      </c>
      <c r="X33" s="45">
        <v>0</v>
      </c>
      <c r="Y33" s="93">
        <v>442.87</v>
      </c>
      <c r="Z33" s="60">
        <v>0</v>
      </c>
      <c r="AA33" s="45" t="s">
        <v>112</v>
      </c>
      <c r="AB33" s="50">
        <v>0.1</v>
      </c>
      <c r="AC33" s="93">
        <v>0</v>
      </c>
      <c r="AD33" s="45" t="s">
        <v>111</v>
      </c>
      <c r="AE33" s="60">
        <v>0</v>
      </c>
      <c r="AF33" s="60">
        <v>0</v>
      </c>
      <c r="AG33" s="60">
        <v>0</v>
      </c>
      <c r="AH33" s="60" t="s">
        <v>111</v>
      </c>
      <c r="AI33" s="45" t="s">
        <v>111</v>
      </c>
      <c r="AJ33" s="62">
        <v>0</v>
      </c>
    </row>
    <row r="34" spans="1:36" s="51" customFormat="1" ht="11.5" hidden="1" x14ac:dyDescent="0.25">
      <c r="A34" s="44" t="s">
        <v>120</v>
      </c>
      <c r="B34" s="67" t="s">
        <v>108</v>
      </c>
      <c r="C34" s="67" t="s">
        <v>134</v>
      </c>
      <c r="D34" s="45">
        <v>128</v>
      </c>
      <c r="E34" s="45" t="s">
        <v>142</v>
      </c>
      <c r="F34" s="49" t="s">
        <v>282</v>
      </c>
      <c r="G34" s="49"/>
      <c r="H34" s="72" t="s">
        <v>138</v>
      </c>
      <c r="I34" s="48">
        <v>33171</v>
      </c>
      <c r="J34" s="48">
        <v>45306</v>
      </c>
      <c r="K34" s="67" t="s">
        <v>283</v>
      </c>
      <c r="L34" s="73" t="s">
        <v>140</v>
      </c>
      <c r="M34" s="67" t="s">
        <v>186</v>
      </c>
      <c r="N34" s="67">
        <v>10</v>
      </c>
      <c r="O34" s="67">
        <v>0</v>
      </c>
      <c r="P34" s="67" t="s">
        <v>110</v>
      </c>
      <c r="Q34" s="99">
        <v>158118.51639999999</v>
      </c>
      <c r="R34" s="67">
        <v>13</v>
      </c>
      <c r="S34" s="67" t="s">
        <v>111</v>
      </c>
      <c r="T34" s="67">
        <v>0</v>
      </c>
      <c r="U34" s="67">
        <v>0</v>
      </c>
      <c r="V34" s="67">
        <v>1200</v>
      </c>
      <c r="W34" s="67">
        <v>0</v>
      </c>
      <c r="X34" s="67">
        <v>0</v>
      </c>
      <c r="Y34" s="94">
        <v>0</v>
      </c>
      <c r="Z34" s="67">
        <v>0</v>
      </c>
      <c r="AA34" s="67" t="s">
        <v>112</v>
      </c>
      <c r="AB34" s="69">
        <v>0.1</v>
      </c>
      <c r="AC34" s="94">
        <v>3957.5342465753401</v>
      </c>
      <c r="AD34" s="67" t="s">
        <v>111</v>
      </c>
      <c r="AE34" s="67">
        <v>0</v>
      </c>
      <c r="AF34" s="67">
        <v>0</v>
      </c>
      <c r="AG34" s="67">
        <v>0</v>
      </c>
      <c r="AH34" s="67" t="s">
        <v>111</v>
      </c>
      <c r="AI34" s="45" t="s">
        <v>111</v>
      </c>
      <c r="AJ34" s="62">
        <v>0</v>
      </c>
    </row>
    <row r="35" spans="1:36" s="51" customFormat="1" ht="11.5" hidden="1" x14ac:dyDescent="0.25">
      <c r="A35" s="44" t="s">
        <v>120</v>
      </c>
      <c r="B35" s="67" t="s">
        <v>108</v>
      </c>
      <c r="C35" s="67" t="s">
        <v>134</v>
      </c>
      <c r="D35" s="45">
        <v>82</v>
      </c>
      <c r="E35" s="74" t="s">
        <v>183</v>
      </c>
      <c r="F35" s="45" t="s">
        <v>184</v>
      </c>
      <c r="G35" s="67"/>
      <c r="H35" s="47" t="s">
        <v>138</v>
      </c>
      <c r="I35" s="48">
        <v>35295</v>
      </c>
      <c r="J35" s="48">
        <v>44662</v>
      </c>
      <c r="K35" s="68" t="s">
        <v>185</v>
      </c>
      <c r="L35" s="68" t="s">
        <v>164</v>
      </c>
      <c r="M35" s="67" t="s">
        <v>187</v>
      </c>
      <c r="N35" s="67">
        <v>11</v>
      </c>
      <c r="O35" s="67">
        <v>0</v>
      </c>
      <c r="P35" s="67" t="s">
        <v>110</v>
      </c>
      <c r="Q35" s="99">
        <v>71283.704700000002</v>
      </c>
      <c r="R35" s="45">
        <v>13</v>
      </c>
      <c r="S35" s="67" t="s">
        <v>111</v>
      </c>
      <c r="T35" s="67">
        <v>0</v>
      </c>
      <c r="U35" s="67">
        <v>0</v>
      </c>
      <c r="V35" s="67">
        <v>1200</v>
      </c>
      <c r="W35" s="67">
        <v>0</v>
      </c>
      <c r="X35" s="67">
        <v>0</v>
      </c>
      <c r="Y35" s="93">
        <v>442.87</v>
      </c>
      <c r="Z35" s="67">
        <v>0</v>
      </c>
      <c r="AA35" s="45" t="s">
        <v>112</v>
      </c>
      <c r="AB35" s="69">
        <v>0.1</v>
      </c>
      <c r="AC35" s="94">
        <v>4521.107</v>
      </c>
      <c r="AD35" s="67" t="s">
        <v>111</v>
      </c>
      <c r="AE35" s="67">
        <v>0</v>
      </c>
      <c r="AF35" s="67">
        <v>0</v>
      </c>
      <c r="AG35" s="67">
        <v>0</v>
      </c>
      <c r="AH35" s="67" t="s">
        <v>111</v>
      </c>
      <c r="AI35" s="45" t="s">
        <v>111</v>
      </c>
      <c r="AJ35" s="62">
        <v>0</v>
      </c>
    </row>
    <row r="36" spans="1:36" s="51" customFormat="1" ht="11.5" hidden="1" x14ac:dyDescent="0.25">
      <c r="A36" s="44" t="s">
        <v>120</v>
      </c>
      <c r="B36" s="45" t="s">
        <v>108</v>
      </c>
      <c r="C36" s="45" t="s">
        <v>109</v>
      </c>
      <c r="D36" s="45">
        <v>140</v>
      </c>
      <c r="E36" s="75" t="s">
        <v>198</v>
      </c>
      <c r="F36" s="45" t="s">
        <v>201</v>
      </c>
      <c r="G36" s="45"/>
      <c r="H36" s="47" t="s">
        <v>138</v>
      </c>
      <c r="I36" s="76">
        <v>36411</v>
      </c>
      <c r="J36" s="76">
        <v>45537</v>
      </c>
      <c r="K36" s="45" t="s">
        <v>185</v>
      </c>
      <c r="L36" s="49" t="s">
        <v>200</v>
      </c>
      <c r="M36" s="45" t="s">
        <v>202</v>
      </c>
      <c r="N36" s="45">
        <v>9</v>
      </c>
      <c r="O36" s="45">
        <v>0</v>
      </c>
      <c r="P36" s="45" t="s">
        <v>110</v>
      </c>
      <c r="Q36" s="99">
        <v>37569.933700000001</v>
      </c>
      <c r="R36" s="45">
        <v>13</v>
      </c>
      <c r="S36" s="45" t="s">
        <v>111</v>
      </c>
      <c r="T36" s="45">
        <v>0</v>
      </c>
      <c r="U36" s="45">
        <v>0</v>
      </c>
      <c r="V36" s="45">
        <v>1200</v>
      </c>
      <c r="W36" s="45">
        <v>0</v>
      </c>
      <c r="X36" s="45">
        <v>0</v>
      </c>
      <c r="Y36" s="93">
        <v>442.87</v>
      </c>
      <c r="Z36" s="45">
        <v>0</v>
      </c>
      <c r="AA36" s="45" t="s">
        <v>112</v>
      </c>
      <c r="AB36" s="50">
        <v>0.1</v>
      </c>
      <c r="AC36" s="93">
        <v>549.02499999999998</v>
      </c>
      <c r="AD36" s="45" t="s">
        <v>111</v>
      </c>
      <c r="AE36" s="45">
        <v>0</v>
      </c>
      <c r="AF36" s="45">
        <v>0</v>
      </c>
      <c r="AG36" s="45">
        <v>0</v>
      </c>
      <c r="AH36" s="45" t="s">
        <v>111</v>
      </c>
      <c r="AI36" s="45" t="s">
        <v>111</v>
      </c>
      <c r="AJ36" s="62">
        <v>0</v>
      </c>
    </row>
    <row r="37" spans="1:36" s="51" customFormat="1" ht="11.5" hidden="1" x14ac:dyDescent="0.25">
      <c r="A37" s="44" t="s">
        <v>120</v>
      </c>
      <c r="B37" s="45" t="s">
        <v>108</v>
      </c>
      <c r="C37" s="45" t="s">
        <v>109</v>
      </c>
      <c r="D37" s="45">
        <v>94</v>
      </c>
      <c r="E37" s="75" t="s">
        <v>188</v>
      </c>
      <c r="F37" s="45" t="s">
        <v>192</v>
      </c>
      <c r="G37" s="45"/>
      <c r="H37" s="47" t="s">
        <v>138</v>
      </c>
      <c r="I37" s="76">
        <v>35321</v>
      </c>
      <c r="J37" s="76">
        <v>44851</v>
      </c>
      <c r="K37" s="45" t="s">
        <v>150</v>
      </c>
      <c r="L37" s="49" t="s">
        <v>193</v>
      </c>
      <c r="M37" s="45" t="s">
        <v>187</v>
      </c>
      <c r="N37" s="45">
        <v>11</v>
      </c>
      <c r="O37" s="45">
        <v>0</v>
      </c>
      <c r="P37" s="45" t="s">
        <v>110</v>
      </c>
      <c r="Q37" s="99">
        <v>85790.807700000005</v>
      </c>
      <c r="R37" s="45">
        <v>13</v>
      </c>
      <c r="S37" s="45" t="s">
        <v>111</v>
      </c>
      <c r="T37" s="45">
        <v>0</v>
      </c>
      <c r="U37" s="45">
        <v>0</v>
      </c>
      <c r="V37" s="45">
        <v>1200</v>
      </c>
      <c r="W37" s="45">
        <v>0</v>
      </c>
      <c r="X37" s="45">
        <v>0</v>
      </c>
      <c r="Y37" s="93">
        <v>442.87</v>
      </c>
      <c r="Z37" s="45">
        <v>0</v>
      </c>
      <c r="AA37" s="45" t="s">
        <v>112</v>
      </c>
      <c r="AB37" s="50">
        <v>0.1</v>
      </c>
      <c r="AC37" s="93">
        <v>5793.9129999999996</v>
      </c>
      <c r="AD37" s="45" t="s">
        <v>111</v>
      </c>
      <c r="AE37" s="45">
        <v>0</v>
      </c>
      <c r="AF37" s="45">
        <v>0</v>
      </c>
      <c r="AG37" s="45">
        <v>0</v>
      </c>
      <c r="AH37" s="45" t="s">
        <v>111</v>
      </c>
      <c r="AI37" s="45" t="s">
        <v>111</v>
      </c>
      <c r="AJ37" s="62">
        <v>0</v>
      </c>
    </row>
    <row r="38" spans="1:36" s="51" customFormat="1" ht="11.5" hidden="1" x14ac:dyDescent="0.25">
      <c r="A38" s="44" t="s">
        <v>120</v>
      </c>
      <c r="B38" s="45" t="s">
        <v>108</v>
      </c>
      <c r="C38" s="45" t="s">
        <v>109</v>
      </c>
      <c r="D38" s="45">
        <v>18</v>
      </c>
      <c r="E38" s="75" t="s">
        <v>198</v>
      </c>
      <c r="F38" s="45" t="s">
        <v>204</v>
      </c>
      <c r="G38" s="45"/>
      <c r="H38" s="47" t="s">
        <v>138</v>
      </c>
      <c r="I38" s="48">
        <v>31472</v>
      </c>
      <c r="J38" s="48">
        <v>43192</v>
      </c>
      <c r="K38" s="45" t="s">
        <v>185</v>
      </c>
      <c r="L38" s="49" t="s">
        <v>200</v>
      </c>
      <c r="M38" s="45" t="s">
        <v>202</v>
      </c>
      <c r="N38" s="45">
        <v>10</v>
      </c>
      <c r="O38" s="45">
        <v>0</v>
      </c>
      <c r="P38" s="45" t="s">
        <v>110</v>
      </c>
      <c r="Q38" s="99">
        <v>113150.3867</v>
      </c>
      <c r="R38" s="45">
        <v>13</v>
      </c>
      <c r="S38" s="45" t="s">
        <v>111</v>
      </c>
      <c r="T38" s="45">
        <v>0</v>
      </c>
      <c r="U38" s="45">
        <v>0</v>
      </c>
      <c r="V38" s="45">
        <v>1200</v>
      </c>
      <c r="W38" s="45">
        <v>0</v>
      </c>
      <c r="X38" s="45">
        <v>0</v>
      </c>
      <c r="Y38" s="93">
        <v>442.87</v>
      </c>
      <c r="Z38" s="45">
        <v>0</v>
      </c>
      <c r="AA38" s="45" t="s">
        <v>112</v>
      </c>
      <c r="AB38" s="50">
        <v>0.1</v>
      </c>
      <c r="AC38" s="93">
        <v>4134.6130000000003</v>
      </c>
      <c r="AD38" s="45" t="s">
        <v>111</v>
      </c>
      <c r="AE38" s="45">
        <v>0</v>
      </c>
      <c r="AF38" s="45">
        <v>0</v>
      </c>
      <c r="AG38" s="45">
        <v>0</v>
      </c>
      <c r="AH38" s="45" t="s">
        <v>111</v>
      </c>
      <c r="AI38" s="45" t="s">
        <v>111</v>
      </c>
      <c r="AJ38" s="62">
        <v>0</v>
      </c>
    </row>
    <row r="39" spans="1:36" s="51" customFormat="1" ht="11.5" hidden="1" x14ac:dyDescent="0.25">
      <c r="A39" s="44" t="s">
        <v>120</v>
      </c>
      <c r="B39" s="45" t="s">
        <v>108</v>
      </c>
      <c r="C39" s="45" t="s">
        <v>109</v>
      </c>
      <c r="D39" s="45">
        <v>85</v>
      </c>
      <c r="E39" s="75" t="s">
        <v>198</v>
      </c>
      <c r="F39" s="45" t="s">
        <v>205</v>
      </c>
      <c r="G39" s="45"/>
      <c r="H39" s="47" t="s">
        <v>134</v>
      </c>
      <c r="I39" s="48">
        <v>35080</v>
      </c>
      <c r="J39" s="48">
        <v>44774</v>
      </c>
      <c r="K39" s="45" t="s">
        <v>185</v>
      </c>
      <c r="L39" s="49" t="s">
        <v>200</v>
      </c>
      <c r="M39" s="45" t="s">
        <v>202</v>
      </c>
      <c r="N39" s="45">
        <v>10</v>
      </c>
      <c r="O39" s="45">
        <v>0</v>
      </c>
      <c r="P39" s="45" t="s">
        <v>110</v>
      </c>
      <c r="Q39" s="99">
        <v>82252.376699999993</v>
      </c>
      <c r="R39" s="45">
        <v>13</v>
      </c>
      <c r="S39" s="45" t="s">
        <v>111</v>
      </c>
      <c r="T39" s="45">
        <v>0</v>
      </c>
      <c r="U39" s="45">
        <v>0</v>
      </c>
      <c r="V39" s="45">
        <v>1200</v>
      </c>
      <c r="W39" s="45">
        <v>0</v>
      </c>
      <c r="X39" s="45">
        <v>0</v>
      </c>
      <c r="Y39" s="93">
        <v>442.87</v>
      </c>
      <c r="Z39" s="45">
        <v>0</v>
      </c>
      <c r="AA39" s="45" t="s">
        <v>112</v>
      </c>
      <c r="AB39" s="50">
        <v>0.1</v>
      </c>
      <c r="AC39" s="93">
        <v>3438.0680000000002</v>
      </c>
      <c r="AD39" s="45" t="s">
        <v>111</v>
      </c>
      <c r="AE39" s="45">
        <v>0</v>
      </c>
      <c r="AF39" s="45">
        <v>0</v>
      </c>
      <c r="AG39" s="45">
        <v>0</v>
      </c>
      <c r="AH39" s="45" t="s">
        <v>111</v>
      </c>
      <c r="AI39" s="45" t="s">
        <v>111</v>
      </c>
      <c r="AJ39" s="62">
        <v>0</v>
      </c>
    </row>
    <row r="40" spans="1:36" s="51" customFormat="1" ht="11.5" hidden="1" x14ac:dyDescent="0.25">
      <c r="A40" s="44" t="s">
        <v>120</v>
      </c>
      <c r="B40" s="45" t="s">
        <v>108</v>
      </c>
      <c r="C40" s="45" t="s">
        <v>109</v>
      </c>
      <c r="D40" s="45">
        <v>90</v>
      </c>
      <c r="E40" s="75" t="s">
        <v>198</v>
      </c>
      <c r="F40" s="45" t="s">
        <v>206</v>
      </c>
      <c r="G40" s="45"/>
      <c r="H40" s="47" t="s">
        <v>134</v>
      </c>
      <c r="I40" s="48">
        <v>35155</v>
      </c>
      <c r="J40" s="48">
        <v>44774</v>
      </c>
      <c r="K40" s="45" t="s">
        <v>185</v>
      </c>
      <c r="L40" s="49" t="s">
        <v>200</v>
      </c>
      <c r="M40" s="45" t="s">
        <v>202</v>
      </c>
      <c r="N40" s="45">
        <v>10</v>
      </c>
      <c r="O40" s="45">
        <v>0</v>
      </c>
      <c r="P40" s="45" t="s">
        <v>110</v>
      </c>
      <c r="Q40" s="99">
        <v>82130.384699999995</v>
      </c>
      <c r="R40" s="45">
        <v>13</v>
      </c>
      <c r="S40" s="45" t="s">
        <v>111</v>
      </c>
      <c r="T40" s="45">
        <v>0</v>
      </c>
      <c r="U40" s="45">
        <v>0</v>
      </c>
      <c r="V40" s="45">
        <v>1200</v>
      </c>
      <c r="W40" s="45">
        <v>0</v>
      </c>
      <c r="X40" s="45">
        <v>0</v>
      </c>
      <c r="Y40" s="93">
        <v>442.87</v>
      </c>
      <c r="Z40" s="45">
        <v>0</v>
      </c>
      <c r="AA40" s="45" t="s">
        <v>112</v>
      </c>
      <c r="AB40" s="50">
        <v>0.1</v>
      </c>
      <c r="AC40" s="93">
        <v>3438.0680000000002</v>
      </c>
      <c r="AD40" s="45" t="s">
        <v>111</v>
      </c>
      <c r="AE40" s="45">
        <v>0</v>
      </c>
      <c r="AF40" s="45">
        <v>0</v>
      </c>
      <c r="AG40" s="45">
        <v>0</v>
      </c>
      <c r="AH40" s="45" t="s">
        <v>111</v>
      </c>
      <c r="AI40" s="45" t="s">
        <v>111</v>
      </c>
      <c r="AJ40" s="62">
        <v>0</v>
      </c>
    </row>
    <row r="41" spans="1:36" s="51" customFormat="1" ht="11.5" hidden="1" x14ac:dyDescent="0.25">
      <c r="A41" s="44" t="s">
        <v>120</v>
      </c>
      <c r="B41" s="45" t="s">
        <v>108</v>
      </c>
      <c r="C41" s="45" t="s">
        <v>109</v>
      </c>
      <c r="D41" s="45">
        <v>96</v>
      </c>
      <c r="E41" s="75" t="s">
        <v>198</v>
      </c>
      <c r="F41" s="45" t="s">
        <v>207</v>
      </c>
      <c r="G41" s="45"/>
      <c r="H41" s="47" t="s">
        <v>134</v>
      </c>
      <c r="I41" s="48">
        <v>34525</v>
      </c>
      <c r="J41" s="48">
        <v>44866</v>
      </c>
      <c r="K41" s="45" t="s">
        <v>185</v>
      </c>
      <c r="L41" s="49" t="s">
        <v>200</v>
      </c>
      <c r="M41" s="45" t="s">
        <v>202</v>
      </c>
      <c r="N41" s="45">
        <v>10</v>
      </c>
      <c r="O41" s="45">
        <v>0</v>
      </c>
      <c r="P41" s="45" t="s">
        <v>110</v>
      </c>
      <c r="Q41" s="99">
        <v>71269.118700000006</v>
      </c>
      <c r="R41" s="45">
        <v>13</v>
      </c>
      <c r="S41" s="45" t="s">
        <v>111</v>
      </c>
      <c r="T41" s="45">
        <v>0</v>
      </c>
      <c r="U41" s="45">
        <v>0</v>
      </c>
      <c r="V41" s="45">
        <v>1200</v>
      </c>
      <c r="W41" s="45">
        <v>0</v>
      </c>
      <c r="X41" s="45">
        <v>0</v>
      </c>
      <c r="Y41" s="93">
        <v>442.87</v>
      </c>
      <c r="Z41" s="45">
        <v>0</v>
      </c>
      <c r="AA41" s="45" t="s">
        <v>112</v>
      </c>
      <c r="AB41" s="50">
        <v>0.1</v>
      </c>
      <c r="AC41" s="93">
        <v>2813.0309999999999</v>
      </c>
      <c r="AD41" s="45" t="s">
        <v>111</v>
      </c>
      <c r="AE41" s="45">
        <v>0</v>
      </c>
      <c r="AF41" s="45">
        <v>0</v>
      </c>
      <c r="AG41" s="45">
        <v>0</v>
      </c>
      <c r="AH41" s="45" t="s">
        <v>111</v>
      </c>
      <c r="AI41" s="45" t="s">
        <v>111</v>
      </c>
      <c r="AJ41" s="62">
        <v>0</v>
      </c>
    </row>
    <row r="42" spans="1:36" s="51" customFormat="1" ht="11.5" hidden="1" x14ac:dyDescent="0.25">
      <c r="A42" s="44" t="s">
        <v>120</v>
      </c>
      <c r="B42" s="45" t="s">
        <v>108</v>
      </c>
      <c r="C42" s="45" t="s">
        <v>109</v>
      </c>
      <c r="D42" s="45">
        <v>10011</v>
      </c>
      <c r="E42" s="75" t="s">
        <v>198</v>
      </c>
      <c r="F42" s="45" t="s">
        <v>209</v>
      </c>
      <c r="G42" s="45"/>
      <c r="H42" s="47" t="s">
        <v>134</v>
      </c>
      <c r="I42" s="48">
        <v>33447</v>
      </c>
      <c r="J42" s="48">
        <v>42461</v>
      </c>
      <c r="K42" s="45" t="s">
        <v>185</v>
      </c>
      <c r="L42" s="49" t="s">
        <v>200</v>
      </c>
      <c r="M42" s="45" t="s">
        <v>186</v>
      </c>
      <c r="N42" s="45">
        <v>11</v>
      </c>
      <c r="O42" s="45">
        <v>0</v>
      </c>
      <c r="P42" s="45" t="s">
        <v>110</v>
      </c>
      <c r="Q42" s="99">
        <v>165852</v>
      </c>
      <c r="R42" s="45">
        <v>12</v>
      </c>
      <c r="S42" s="45" t="s">
        <v>111</v>
      </c>
      <c r="T42" s="45">
        <v>0</v>
      </c>
      <c r="U42" s="45">
        <v>0</v>
      </c>
      <c r="V42" s="45">
        <v>0</v>
      </c>
      <c r="W42" s="45">
        <v>0</v>
      </c>
      <c r="X42" s="45">
        <v>0</v>
      </c>
      <c r="Y42" s="93">
        <v>442.87</v>
      </c>
      <c r="Z42" s="45">
        <v>0</v>
      </c>
      <c r="AA42" s="45" t="s">
        <v>112</v>
      </c>
      <c r="AB42" s="50">
        <v>0.1</v>
      </c>
      <c r="AC42" s="93">
        <v>13878.450999999999</v>
      </c>
      <c r="AD42" s="45" t="s">
        <v>111</v>
      </c>
      <c r="AE42" s="45">
        <v>0</v>
      </c>
      <c r="AF42" s="45">
        <v>0</v>
      </c>
      <c r="AG42" s="45">
        <v>0</v>
      </c>
      <c r="AH42" s="45" t="s">
        <v>111</v>
      </c>
      <c r="AI42" s="45" t="s">
        <v>111</v>
      </c>
      <c r="AJ42" s="62">
        <v>0</v>
      </c>
    </row>
    <row r="43" spans="1:36" s="51" customFormat="1" ht="11.5" hidden="1" x14ac:dyDescent="0.25">
      <c r="A43" s="44" t="s">
        <v>120</v>
      </c>
      <c r="B43" s="45" t="s">
        <v>108</v>
      </c>
      <c r="C43" s="45" t="s">
        <v>109</v>
      </c>
      <c r="D43" s="45">
        <v>88</v>
      </c>
      <c r="E43" s="75" t="s">
        <v>227</v>
      </c>
      <c r="F43" s="67" t="s">
        <v>231</v>
      </c>
      <c r="G43" s="45"/>
      <c r="H43" s="47" t="s">
        <v>134</v>
      </c>
      <c r="I43" s="48">
        <v>36021</v>
      </c>
      <c r="J43" s="48">
        <v>44835</v>
      </c>
      <c r="K43" s="45" t="s">
        <v>185</v>
      </c>
      <c r="L43" s="49" t="s">
        <v>229</v>
      </c>
      <c r="M43" s="45" t="s">
        <v>187</v>
      </c>
      <c r="N43" s="45">
        <v>11</v>
      </c>
      <c r="O43" s="45">
        <v>0</v>
      </c>
      <c r="P43" s="45" t="s">
        <v>110</v>
      </c>
      <c r="Q43" s="99">
        <v>41925.351000000002</v>
      </c>
      <c r="R43" s="45">
        <v>13</v>
      </c>
      <c r="S43" s="45" t="s">
        <v>111</v>
      </c>
      <c r="T43" s="45">
        <v>0</v>
      </c>
      <c r="U43" s="45">
        <v>0</v>
      </c>
      <c r="V43" s="45">
        <v>1200</v>
      </c>
      <c r="W43" s="45">
        <v>0</v>
      </c>
      <c r="X43" s="45">
        <v>0</v>
      </c>
      <c r="Y43" s="93">
        <v>442.87</v>
      </c>
      <c r="Z43" s="45">
        <v>0</v>
      </c>
      <c r="AA43" s="45" t="s">
        <v>112</v>
      </c>
      <c r="AB43" s="50">
        <v>0.1</v>
      </c>
      <c r="AC43" s="93">
        <v>3063.46</v>
      </c>
      <c r="AD43" s="45" t="s">
        <v>111</v>
      </c>
      <c r="AE43" s="45">
        <v>0</v>
      </c>
      <c r="AF43" s="45">
        <v>0</v>
      </c>
      <c r="AG43" s="45">
        <v>0</v>
      </c>
      <c r="AH43" s="45" t="s">
        <v>111</v>
      </c>
      <c r="AI43" s="45" t="s">
        <v>111</v>
      </c>
      <c r="AJ43" s="62">
        <v>0</v>
      </c>
    </row>
    <row r="44" spans="1:36" s="51" customFormat="1" ht="11.5" hidden="1" x14ac:dyDescent="0.25">
      <c r="A44" s="44" t="s">
        <v>120</v>
      </c>
      <c r="B44" s="45" t="s">
        <v>108</v>
      </c>
      <c r="C44" s="45" t="s">
        <v>109</v>
      </c>
      <c r="D44" s="45">
        <v>108</v>
      </c>
      <c r="E44" s="75" t="s">
        <v>198</v>
      </c>
      <c r="F44" s="45" t="s">
        <v>210</v>
      </c>
      <c r="G44" s="45"/>
      <c r="H44" s="47" t="s">
        <v>138</v>
      </c>
      <c r="I44" s="48">
        <v>33678</v>
      </c>
      <c r="J44" s="48">
        <v>45048</v>
      </c>
      <c r="K44" s="45" t="s">
        <v>185</v>
      </c>
      <c r="L44" s="49" t="s">
        <v>200</v>
      </c>
      <c r="M44" s="45" t="s">
        <v>202</v>
      </c>
      <c r="N44" s="45">
        <v>10</v>
      </c>
      <c r="O44" s="45">
        <v>0</v>
      </c>
      <c r="P44" s="45" t="s">
        <v>110</v>
      </c>
      <c r="Q44" s="99">
        <v>115358.61870000001</v>
      </c>
      <c r="R44" s="45">
        <v>13</v>
      </c>
      <c r="S44" s="45" t="s">
        <v>111</v>
      </c>
      <c r="T44" s="45">
        <v>0</v>
      </c>
      <c r="U44" s="45">
        <v>0</v>
      </c>
      <c r="V44" s="45">
        <v>1200</v>
      </c>
      <c r="W44" s="45">
        <v>0</v>
      </c>
      <c r="X44" s="45">
        <v>0</v>
      </c>
      <c r="Y44" s="93">
        <v>442.87</v>
      </c>
      <c r="Z44" s="45">
        <v>0</v>
      </c>
      <c r="AA44" s="45" t="s">
        <v>112</v>
      </c>
      <c r="AB44" s="50">
        <v>0.1</v>
      </c>
      <c r="AC44" s="93">
        <v>4932.366</v>
      </c>
      <c r="AD44" s="45" t="s">
        <v>111</v>
      </c>
      <c r="AE44" s="45">
        <v>0</v>
      </c>
      <c r="AF44" s="45">
        <v>0</v>
      </c>
      <c r="AG44" s="45">
        <v>0</v>
      </c>
      <c r="AH44" s="45" t="s">
        <v>111</v>
      </c>
      <c r="AI44" s="45" t="s">
        <v>111</v>
      </c>
      <c r="AJ44" s="62">
        <v>0</v>
      </c>
    </row>
    <row r="45" spans="1:36" s="51" customFormat="1" ht="11.5" hidden="1" x14ac:dyDescent="0.25">
      <c r="A45" s="44" t="s">
        <v>120</v>
      </c>
      <c r="B45" s="45" t="s">
        <v>108</v>
      </c>
      <c r="C45" s="45" t="s">
        <v>109</v>
      </c>
      <c r="D45" s="45">
        <v>117</v>
      </c>
      <c r="E45" s="75" t="s">
        <v>198</v>
      </c>
      <c r="F45" s="45" t="s">
        <v>211</v>
      </c>
      <c r="G45" s="45"/>
      <c r="H45" s="47" t="s">
        <v>138</v>
      </c>
      <c r="I45" s="48">
        <v>36021</v>
      </c>
      <c r="J45" s="48">
        <v>45170</v>
      </c>
      <c r="K45" s="45" t="s">
        <v>185</v>
      </c>
      <c r="L45" s="49" t="s">
        <v>200</v>
      </c>
      <c r="M45" s="45" t="s">
        <v>202</v>
      </c>
      <c r="N45" s="45">
        <v>9</v>
      </c>
      <c r="O45" s="45">
        <v>0</v>
      </c>
      <c r="P45" s="45" t="s">
        <v>110</v>
      </c>
      <c r="Q45" s="99">
        <v>63789.594700000001</v>
      </c>
      <c r="R45" s="45">
        <v>13</v>
      </c>
      <c r="S45" s="45" t="s">
        <v>111</v>
      </c>
      <c r="T45" s="45">
        <v>0</v>
      </c>
      <c r="U45" s="45">
        <v>0</v>
      </c>
      <c r="V45" s="45">
        <v>1200</v>
      </c>
      <c r="W45" s="45">
        <v>0</v>
      </c>
      <c r="X45" s="45">
        <v>0</v>
      </c>
      <c r="Y45" s="93">
        <v>442.87</v>
      </c>
      <c r="Z45" s="45">
        <v>0</v>
      </c>
      <c r="AA45" s="45" t="s">
        <v>112</v>
      </c>
      <c r="AB45" s="50">
        <v>0.1</v>
      </c>
      <c r="AC45" s="93">
        <v>2501.0990000000002</v>
      </c>
      <c r="AD45" s="45" t="s">
        <v>111</v>
      </c>
      <c r="AE45" s="45">
        <v>0</v>
      </c>
      <c r="AF45" s="45">
        <v>0</v>
      </c>
      <c r="AG45" s="45">
        <v>0</v>
      </c>
      <c r="AH45" s="45" t="s">
        <v>111</v>
      </c>
      <c r="AI45" s="45" t="s">
        <v>111</v>
      </c>
      <c r="AJ45" s="62">
        <v>0</v>
      </c>
    </row>
    <row r="46" spans="1:36" s="51" customFormat="1" ht="11.5" hidden="1" x14ac:dyDescent="0.25">
      <c r="A46" s="44" t="s">
        <v>120</v>
      </c>
      <c r="B46" s="45" t="s">
        <v>108</v>
      </c>
      <c r="C46" s="45" t="s">
        <v>109</v>
      </c>
      <c r="D46" s="45">
        <v>130</v>
      </c>
      <c r="E46" s="75" t="s">
        <v>198</v>
      </c>
      <c r="F46" s="45" t="s">
        <v>212</v>
      </c>
      <c r="G46" s="45"/>
      <c r="H46" s="47" t="s">
        <v>138</v>
      </c>
      <c r="I46" s="48">
        <v>36307</v>
      </c>
      <c r="J46" s="48">
        <v>45327</v>
      </c>
      <c r="K46" s="45" t="s">
        <v>185</v>
      </c>
      <c r="L46" s="49" t="s">
        <v>200</v>
      </c>
      <c r="M46" s="45" t="s">
        <v>202</v>
      </c>
      <c r="N46" s="45">
        <v>9</v>
      </c>
      <c r="O46" s="45">
        <v>0</v>
      </c>
      <c r="P46" s="45" t="s">
        <v>110</v>
      </c>
      <c r="Q46" s="99">
        <v>62681.301800000001</v>
      </c>
      <c r="R46" s="45">
        <v>13</v>
      </c>
      <c r="S46" s="45" t="s">
        <v>111</v>
      </c>
      <c r="T46" s="45">
        <v>0</v>
      </c>
      <c r="U46" s="45">
        <v>0</v>
      </c>
      <c r="V46" s="45">
        <v>1200</v>
      </c>
      <c r="W46" s="45">
        <v>0</v>
      </c>
      <c r="X46" s="45">
        <v>0</v>
      </c>
      <c r="Y46" s="93">
        <v>442.87</v>
      </c>
      <c r="Z46" s="45">
        <v>0</v>
      </c>
      <c r="AA46" s="45" t="s">
        <v>112</v>
      </c>
      <c r="AB46" s="50">
        <v>0.1</v>
      </c>
      <c r="AC46" s="93">
        <v>1827.5360000000001</v>
      </c>
      <c r="AD46" s="45" t="s">
        <v>111</v>
      </c>
      <c r="AE46" s="45">
        <v>0</v>
      </c>
      <c r="AF46" s="45">
        <v>0</v>
      </c>
      <c r="AG46" s="45">
        <v>0</v>
      </c>
      <c r="AH46" s="45" t="s">
        <v>111</v>
      </c>
      <c r="AI46" s="45" t="s">
        <v>111</v>
      </c>
      <c r="AJ46" s="62">
        <v>0</v>
      </c>
    </row>
    <row r="47" spans="1:36" s="51" customFormat="1" ht="11.5" hidden="1" x14ac:dyDescent="0.25">
      <c r="A47" s="44" t="s">
        <v>120</v>
      </c>
      <c r="B47" s="45" t="s">
        <v>108</v>
      </c>
      <c r="C47" s="45" t="s">
        <v>109</v>
      </c>
      <c r="D47" s="45">
        <v>132</v>
      </c>
      <c r="E47" s="75" t="s">
        <v>198</v>
      </c>
      <c r="F47" s="45" t="s">
        <v>213</v>
      </c>
      <c r="G47" s="45"/>
      <c r="H47" s="47" t="s">
        <v>134</v>
      </c>
      <c r="I47" s="48">
        <v>35071</v>
      </c>
      <c r="J47" s="48">
        <v>45383</v>
      </c>
      <c r="K47" s="45" t="s">
        <v>185</v>
      </c>
      <c r="L47" s="49" t="s">
        <v>200</v>
      </c>
      <c r="M47" s="45" t="s">
        <v>202</v>
      </c>
      <c r="N47" s="45">
        <v>10</v>
      </c>
      <c r="O47" s="45">
        <v>0</v>
      </c>
      <c r="P47" s="45" t="s">
        <v>110</v>
      </c>
      <c r="Q47" s="99">
        <v>62764.618799999997</v>
      </c>
      <c r="R47" s="45">
        <v>13</v>
      </c>
      <c r="S47" s="45" t="s">
        <v>111</v>
      </c>
      <c r="T47" s="45">
        <v>0</v>
      </c>
      <c r="U47" s="45">
        <v>0</v>
      </c>
      <c r="V47" s="45">
        <v>1200</v>
      </c>
      <c r="W47" s="45">
        <v>0</v>
      </c>
      <c r="X47" s="45">
        <v>0</v>
      </c>
      <c r="Y47" s="93">
        <v>442.87</v>
      </c>
      <c r="Z47" s="45">
        <v>0</v>
      </c>
      <c r="AA47" s="45" t="s">
        <v>112</v>
      </c>
      <c r="AB47" s="50">
        <v>0.1</v>
      </c>
      <c r="AC47" s="93">
        <v>1448.2370000000001</v>
      </c>
      <c r="AD47" s="45" t="s">
        <v>111</v>
      </c>
      <c r="AE47" s="45">
        <v>0</v>
      </c>
      <c r="AF47" s="45">
        <v>0</v>
      </c>
      <c r="AG47" s="45">
        <v>0</v>
      </c>
      <c r="AH47" s="45" t="s">
        <v>111</v>
      </c>
      <c r="AI47" s="45" t="s">
        <v>111</v>
      </c>
      <c r="AJ47" s="62">
        <v>0</v>
      </c>
    </row>
    <row r="48" spans="1:36" s="51" customFormat="1" ht="11.5" hidden="1" x14ac:dyDescent="0.25">
      <c r="A48" s="44" t="s">
        <v>120</v>
      </c>
      <c r="B48" s="45" t="s">
        <v>108</v>
      </c>
      <c r="C48" s="45" t="s">
        <v>109</v>
      </c>
      <c r="D48" s="45">
        <v>135</v>
      </c>
      <c r="E48" s="75" t="s">
        <v>198</v>
      </c>
      <c r="F48" s="45" t="s">
        <v>214</v>
      </c>
      <c r="G48" s="45"/>
      <c r="H48" s="47" t="s">
        <v>134</v>
      </c>
      <c r="I48" s="48">
        <v>35139</v>
      </c>
      <c r="J48" s="48">
        <v>45397</v>
      </c>
      <c r="K48" s="45" t="s">
        <v>185</v>
      </c>
      <c r="L48" s="49" t="s">
        <v>200</v>
      </c>
      <c r="M48" s="45" t="s">
        <v>202</v>
      </c>
      <c r="N48" s="45">
        <v>9</v>
      </c>
      <c r="O48" s="45">
        <v>0</v>
      </c>
      <c r="P48" s="45" t="s">
        <v>110</v>
      </c>
      <c r="Q48" s="99">
        <v>62760.906000000003</v>
      </c>
      <c r="R48" s="45">
        <v>13</v>
      </c>
      <c r="S48" s="45" t="s">
        <v>111</v>
      </c>
      <c r="T48" s="45">
        <v>0</v>
      </c>
      <c r="U48" s="45">
        <v>0</v>
      </c>
      <c r="V48" s="45">
        <v>1200</v>
      </c>
      <c r="W48" s="45">
        <v>0</v>
      </c>
      <c r="X48" s="45">
        <v>0</v>
      </c>
      <c r="Y48" s="93">
        <v>442.87</v>
      </c>
      <c r="Z48" s="45">
        <v>0</v>
      </c>
      <c r="AA48" s="45" t="s">
        <v>112</v>
      </c>
      <c r="AB48" s="50">
        <v>0.1</v>
      </c>
      <c r="AC48" s="93">
        <v>1395.4259999999999</v>
      </c>
      <c r="AD48" s="45" t="s">
        <v>111</v>
      </c>
      <c r="AE48" s="45">
        <v>0</v>
      </c>
      <c r="AF48" s="45">
        <v>0</v>
      </c>
      <c r="AG48" s="45">
        <v>0</v>
      </c>
      <c r="AH48" s="45" t="s">
        <v>111</v>
      </c>
      <c r="AI48" s="45" t="s">
        <v>111</v>
      </c>
      <c r="AJ48" s="62">
        <v>0</v>
      </c>
    </row>
    <row r="49" spans="1:36" s="51" customFormat="1" ht="11.5" hidden="1" x14ac:dyDescent="0.25">
      <c r="A49" s="44" t="s">
        <v>120</v>
      </c>
      <c r="B49" s="45" t="s">
        <v>108</v>
      </c>
      <c r="C49" s="45" t="s">
        <v>109</v>
      </c>
      <c r="D49" s="45">
        <v>25</v>
      </c>
      <c r="E49" s="75" t="s">
        <v>264</v>
      </c>
      <c r="F49" s="45" t="s">
        <v>268</v>
      </c>
      <c r="G49" s="45"/>
      <c r="H49" s="47" t="s">
        <v>138</v>
      </c>
      <c r="I49" s="77">
        <v>32879</v>
      </c>
      <c r="J49" s="77">
        <v>43416</v>
      </c>
      <c r="K49" s="45" t="s">
        <v>141</v>
      </c>
      <c r="L49" s="49" t="s">
        <v>229</v>
      </c>
      <c r="M49" s="45" t="s">
        <v>187</v>
      </c>
      <c r="N49" s="45">
        <v>11</v>
      </c>
      <c r="O49" s="60">
        <v>0</v>
      </c>
      <c r="P49" s="45" t="s">
        <v>110</v>
      </c>
      <c r="Q49" s="99">
        <v>61065.120999999999</v>
      </c>
      <c r="R49" s="45">
        <v>13</v>
      </c>
      <c r="S49" s="45" t="s">
        <v>111</v>
      </c>
      <c r="T49" s="45">
        <v>0</v>
      </c>
      <c r="U49" s="45">
        <v>0</v>
      </c>
      <c r="V49" s="45">
        <v>1200</v>
      </c>
      <c r="W49" s="45">
        <v>0</v>
      </c>
      <c r="X49" s="45">
        <v>0</v>
      </c>
      <c r="Y49" s="93">
        <v>442.87</v>
      </c>
      <c r="Z49" s="60">
        <v>0</v>
      </c>
      <c r="AA49" s="45" t="s">
        <v>112</v>
      </c>
      <c r="AB49" s="50">
        <v>0.1</v>
      </c>
      <c r="AC49" s="93">
        <v>4324.0829999999996</v>
      </c>
      <c r="AD49" s="45" t="s">
        <v>111</v>
      </c>
      <c r="AE49" s="60">
        <v>0</v>
      </c>
      <c r="AF49" s="60">
        <v>0</v>
      </c>
      <c r="AG49" s="60">
        <v>0</v>
      </c>
      <c r="AH49" s="60" t="s">
        <v>111</v>
      </c>
      <c r="AI49" s="45" t="s">
        <v>111</v>
      </c>
      <c r="AJ49" s="62">
        <v>0</v>
      </c>
    </row>
    <row r="50" spans="1:36" s="51" customFormat="1" ht="11.5" hidden="1" x14ac:dyDescent="0.25">
      <c r="A50" s="44" t="s">
        <v>120</v>
      </c>
      <c r="B50" s="45" t="s">
        <v>108</v>
      </c>
      <c r="C50" s="45" t="s">
        <v>109</v>
      </c>
      <c r="D50" s="45">
        <v>10027</v>
      </c>
      <c r="E50" s="45" t="s">
        <v>198</v>
      </c>
      <c r="F50" s="45" t="s">
        <v>216</v>
      </c>
      <c r="G50" s="45"/>
      <c r="H50" s="47" t="s">
        <v>134</v>
      </c>
      <c r="I50" s="48">
        <v>34718</v>
      </c>
      <c r="J50" s="48">
        <v>45566</v>
      </c>
      <c r="K50" s="45" t="s">
        <v>185</v>
      </c>
      <c r="L50" s="49" t="s">
        <v>200</v>
      </c>
      <c r="M50" s="45" t="s">
        <v>152</v>
      </c>
      <c r="N50" s="45">
        <v>11</v>
      </c>
      <c r="O50" s="45">
        <v>5</v>
      </c>
      <c r="P50" s="45" t="s">
        <v>110</v>
      </c>
      <c r="Q50" s="99">
        <v>85723.452000000005</v>
      </c>
      <c r="R50" s="45">
        <v>12</v>
      </c>
      <c r="S50" s="45" t="s">
        <v>111</v>
      </c>
      <c r="T50" s="45">
        <v>0</v>
      </c>
      <c r="U50" s="45">
        <v>0</v>
      </c>
      <c r="V50" s="45">
        <v>0</v>
      </c>
      <c r="W50" s="45">
        <v>0</v>
      </c>
      <c r="X50" s="45">
        <v>0</v>
      </c>
      <c r="Y50" s="93">
        <v>442.87</v>
      </c>
      <c r="Z50" s="45">
        <v>0</v>
      </c>
      <c r="AA50" s="45" t="s">
        <v>112</v>
      </c>
      <c r="AB50" s="50">
        <v>0.1</v>
      </c>
      <c r="AC50" s="93">
        <v>2391.1970000000001</v>
      </c>
      <c r="AD50" s="45" t="s">
        <v>111</v>
      </c>
      <c r="AE50" s="45">
        <v>0</v>
      </c>
      <c r="AF50" s="45">
        <v>0</v>
      </c>
      <c r="AG50" s="45">
        <v>0</v>
      </c>
      <c r="AH50" s="45" t="s">
        <v>111</v>
      </c>
      <c r="AI50" s="45" t="s">
        <v>111</v>
      </c>
      <c r="AJ50" s="62">
        <v>0</v>
      </c>
    </row>
    <row r="51" spans="1:36" s="51" customFormat="1" ht="11.5" hidden="1" x14ac:dyDescent="0.25">
      <c r="A51" s="44" t="s">
        <v>120</v>
      </c>
      <c r="B51" s="45" t="s">
        <v>108</v>
      </c>
      <c r="C51" s="45" t="s">
        <v>109</v>
      </c>
      <c r="D51" s="45">
        <v>61</v>
      </c>
      <c r="E51" s="45" t="s">
        <v>198</v>
      </c>
      <c r="F51" s="45" t="s">
        <v>217</v>
      </c>
      <c r="G51" s="45"/>
      <c r="H51" s="47" t="s">
        <v>134</v>
      </c>
      <c r="I51" s="48">
        <v>34655</v>
      </c>
      <c r="J51" s="48">
        <v>44333</v>
      </c>
      <c r="K51" s="45" t="s">
        <v>185</v>
      </c>
      <c r="L51" s="49" t="s">
        <v>200</v>
      </c>
      <c r="M51" s="45" t="s">
        <v>152</v>
      </c>
      <c r="N51" s="45">
        <v>11</v>
      </c>
      <c r="O51" s="45">
        <v>4</v>
      </c>
      <c r="P51" s="45" t="s">
        <v>110</v>
      </c>
      <c r="Q51" s="99">
        <v>67686.540999999997</v>
      </c>
      <c r="R51" s="45">
        <v>13</v>
      </c>
      <c r="S51" s="45" t="s">
        <v>111</v>
      </c>
      <c r="T51" s="45">
        <v>0</v>
      </c>
      <c r="U51" s="45">
        <v>0</v>
      </c>
      <c r="V51" s="45">
        <v>1200</v>
      </c>
      <c r="W51" s="45">
        <v>0</v>
      </c>
      <c r="X51" s="45">
        <v>0</v>
      </c>
      <c r="Y51" s="93">
        <v>442.87</v>
      </c>
      <c r="Z51" s="45">
        <v>0</v>
      </c>
      <c r="AA51" s="45" t="s">
        <v>112</v>
      </c>
      <c r="AB51" s="50">
        <v>0.1</v>
      </c>
      <c r="AC51" s="93">
        <v>5311.4359999999997</v>
      </c>
      <c r="AD51" s="45" t="s">
        <v>111</v>
      </c>
      <c r="AE51" s="45">
        <v>0</v>
      </c>
      <c r="AF51" s="45">
        <v>0</v>
      </c>
      <c r="AG51" s="45">
        <v>0</v>
      </c>
      <c r="AH51" s="45" t="s">
        <v>111</v>
      </c>
      <c r="AI51" s="45" t="s">
        <v>111</v>
      </c>
      <c r="AJ51" s="62">
        <v>0</v>
      </c>
    </row>
    <row r="52" spans="1:36" s="51" customFormat="1" ht="11.5" hidden="1" x14ac:dyDescent="0.25">
      <c r="A52" s="44" t="s">
        <v>120</v>
      </c>
      <c r="B52" s="45" t="s">
        <v>108</v>
      </c>
      <c r="C52" s="45" t="s">
        <v>109</v>
      </c>
      <c r="D52" s="45">
        <v>77</v>
      </c>
      <c r="E52" s="45" t="s">
        <v>188</v>
      </c>
      <c r="F52" s="45" t="s">
        <v>189</v>
      </c>
      <c r="G52" s="45"/>
      <c r="H52" s="47" t="s">
        <v>138</v>
      </c>
      <c r="I52" s="48">
        <v>35171</v>
      </c>
      <c r="J52" s="48">
        <v>44593</v>
      </c>
      <c r="K52" s="45" t="s">
        <v>150</v>
      </c>
      <c r="L52" s="49" t="s">
        <v>151</v>
      </c>
      <c r="M52" s="45" t="s">
        <v>187</v>
      </c>
      <c r="N52" s="45">
        <v>12</v>
      </c>
      <c r="O52" s="45">
        <v>0</v>
      </c>
      <c r="P52" s="45" t="s">
        <v>110</v>
      </c>
      <c r="Q52" s="99">
        <v>92718.936700000006</v>
      </c>
      <c r="R52" s="45">
        <v>13</v>
      </c>
      <c r="S52" s="45" t="s">
        <v>111</v>
      </c>
      <c r="T52" s="45">
        <v>0</v>
      </c>
      <c r="U52" s="45">
        <v>0</v>
      </c>
      <c r="V52" s="45">
        <v>1200</v>
      </c>
      <c r="W52" s="45">
        <v>0</v>
      </c>
      <c r="X52" s="45">
        <v>0</v>
      </c>
      <c r="Y52" s="93">
        <v>442.87</v>
      </c>
      <c r="Z52" s="45">
        <v>0</v>
      </c>
      <c r="AA52" s="45" t="s">
        <v>112</v>
      </c>
      <c r="AB52" s="50">
        <v>0.1</v>
      </c>
      <c r="AC52" s="93">
        <v>6315.9960000000001</v>
      </c>
      <c r="AD52" s="45" t="s">
        <v>111</v>
      </c>
      <c r="AE52" s="45">
        <v>0</v>
      </c>
      <c r="AF52" s="45">
        <v>0</v>
      </c>
      <c r="AG52" s="45">
        <v>0</v>
      </c>
      <c r="AH52" s="45" t="s">
        <v>111</v>
      </c>
      <c r="AI52" s="45" t="s">
        <v>111</v>
      </c>
      <c r="AJ52" s="62">
        <v>0</v>
      </c>
    </row>
    <row r="53" spans="1:36" s="51" customFormat="1" ht="11.5" hidden="1" x14ac:dyDescent="0.25">
      <c r="A53" s="44" t="s">
        <v>120</v>
      </c>
      <c r="B53" s="45" t="s">
        <v>108</v>
      </c>
      <c r="C53" s="45" t="s">
        <v>109</v>
      </c>
      <c r="D53" s="45">
        <v>70</v>
      </c>
      <c r="E53" s="45" t="s">
        <v>188</v>
      </c>
      <c r="F53" s="45" t="s">
        <v>190</v>
      </c>
      <c r="G53" s="45"/>
      <c r="H53" s="47" t="s">
        <v>138</v>
      </c>
      <c r="I53" s="76">
        <v>35273</v>
      </c>
      <c r="J53" s="76">
        <v>44501</v>
      </c>
      <c r="K53" s="45" t="s">
        <v>150</v>
      </c>
      <c r="L53" s="49" t="s">
        <v>191</v>
      </c>
      <c r="M53" s="45" t="s">
        <v>187</v>
      </c>
      <c r="N53" s="45">
        <v>12</v>
      </c>
      <c r="O53" s="45">
        <v>0</v>
      </c>
      <c r="P53" s="45" t="s">
        <v>110</v>
      </c>
      <c r="Q53" s="99">
        <v>92990.103700000007</v>
      </c>
      <c r="R53" s="45">
        <v>13</v>
      </c>
      <c r="S53" s="45" t="s">
        <v>111</v>
      </c>
      <c r="T53" s="45">
        <v>0</v>
      </c>
      <c r="U53" s="45">
        <v>0</v>
      </c>
      <c r="V53" s="45">
        <v>1200</v>
      </c>
      <c r="W53" s="45">
        <v>0</v>
      </c>
      <c r="X53" s="45">
        <v>0</v>
      </c>
      <c r="Y53" s="93">
        <v>442.87</v>
      </c>
      <c r="Z53" s="45">
        <v>0</v>
      </c>
      <c r="AA53" s="45" t="s">
        <v>112</v>
      </c>
      <c r="AB53" s="50">
        <v>0.1</v>
      </c>
      <c r="AC53" s="93">
        <v>6315.9960000000001</v>
      </c>
      <c r="AD53" s="45" t="s">
        <v>111</v>
      </c>
      <c r="AE53" s="45">
        <v>0</v>
      </c>
      <c r="AF53" s="45">
        <v>0</v>
      </c>
      <c r="AG53" s="45">
        <v>0</v>
      </c>
      <c r="AH53" s="45" t="s">
        <v>111</v>
      </c>
      <c r="AI53" s="45" t="s">
        <v>111</v>
      </c>
      <c r="AJ53" s="62">
        <v>0</v>
      </c>
    </row>
    <row r="54" spans="1:36" s="51" customFormat="1" ht="11.5" hidden="1" x14ac:dyDescent="0.25">
      <c r="A54" s="44" t="s">
        <v>120</v>
      </c>
      <c r="B54" s="67" t="s">
        <v>108</v>
      </c>
      <c r="C54" s="67" t="s">
        <v>109</v>
      </c>
      <c r="D54" s="45">
        <v>68</v>
      </c>
      <c r="E54" s="67" t="s">
        <v>218</v>
      </c>
      <c r="F54" s="67" t="s">
        <v>223</v>
      </c>
      <c r="G54" s="67"/>
      <c r="H54" s="47" t="s">
        <v>134</v>
      </c>
      <c r="I54" s="48">
        <v>35026</v>
      </c>
      <c r="J54" s="48">
        <v>44488</v>
      </c>
      <c r="K54" s="68" t="s">
        <v>185</v>
      </c>
      <c r="L54" s="68" t="s">
        <v>139</v>
      </c>
      <c r="M54" s="68" t="s">
        <v>152</v>
      </c>
      <c r="N54" s="68">
        <v>11</v>
      </c>
      <c r="O54" s="67">
        <v>8</v>
      </c>
      <c r="P54" s="67" t="s">
        <v>110</v>
      </c>
      <c r="Q54" s="99">
        <v>69600</v>
      </c>
      <c r="R54" s="45">
        <v>12</v>
      </c>
      <c r="S54" s="67" t="s">
        <v>111</v>
      </c>
      <c r="T54" s="67">
        <v>0</v>
      </c>
      <c r="U54" s="67">
        <v>0</v>
      </c>
      <c r="V54" s="67">
        <v>0</v>
      </c>
      <c r="W54" s="67">
        <v>0</v>
      </c>
      <c r="X54" s="67">
        <v>0</v>
      </c>
      <c r="Y54" s="93">
        <v>442.87</v>
      </c>
      <c r="Z54" s="67">
        <v>0</v>
      </c>
      <c r="AA54" s="45" t="s">
        <v>112</v>
      </c>
      <c r="AB54" s="69">
        <v>0.1</v>
      </c>
      <c r="AC54" s="94">
        <v>10514.127</v>
      </c>
      <c r="AD54" s="67" t="s">
        <v>111</v>
      </c>
      <c r="AE54" s="67">
        <v>0</v>
      </c>
      <c r="AF54" s="67">
        <v>0</v>
      </c>
      <c r="AG54" s="67">
        <v>0</v>
      </c>
      <c r="AH54" s="67" t="s">
        <v>111</v>
      </c>
      <c r="AI54" s="45" t="s">
        <v>111</v>
      </c>
      <c r="AJ54" s="62">
        <v>0</v>
      </c>
    </row>
    <row r="55" spans="1:36" s="51" customFormat="1" ht="11.5" hidden="1" x14ac:dyDescent="0.25">
      <c r="A55" s="44" t="s">
        <v>120</v>
      </c>
      <c r="B55" s="67" t="s">
        <v>108</v>
      </c>
      <c r="C55" s="67" t="s">
        <v>109</v>
      </c>
      <c r="D55" s="45">
        <v>57</v>
      </c>
      <c r="E55" s="67" t="s">
        <v>218</v>
      </c>
      <c r="F55" s="67" t="s">
        <v>224</v>
      </c>
      <c r="G55" s="67"/>
      <c r="H55" s="47" t="s">
        <v>138</v>
      </c>
      <c r="I55" s="48">
        <v>35022</v>
      </c>
      <c r="J55" s="48">
        <v>44207</v>
      </c>
      <c r="K55" s="68" t="s">
        <v>185</v>
      </c>
      <c r="L55" s="68" t="s">
        <v>139</v>
      </c>
      <c r="M55" s="68" t="s">
        <v>152</v>
      </c>
      <c r="N55" s="68">
        <v>11</v>
      </c>
      <c r="O55" s="67">
        <v>9</v>
      </c>
      <c r="P55" s="67" t="s">
        <v>110</v>
      </c>
      <c r="Q55" s="99">
        <v>69600</v>
      </c>
      <c r="R55" s="45">
        <v>12</v>
      </c>
      <c r="S55" s="67" t="s">
        <v>111</v>
      </c>
      <c r="T55" s="67">
        <v>0</v>
      </c>
      <c r="U55" s="67">
        <v>0</v>
      </c>
      <c r="V55" s="67">
        <v>0</v>
      </c>
      <c r="W55" s="67">
        <v>0</v>
      </c>
      <c r="X55" s="67">
        <v>0</v>
      </c>
      <c r="Y55" s="93">
        <v>442.87</v>
      </c>
      <c r="Z55" s="67">
        <v>0</v>
      </c>
      <c r="AA55" s="45" t="s">
        <v>112</v>
      </c>
      <c r="AB55" s="69">
        <v>0.1</v>
      </c>
      <c r="AC55" s="94">
        <v>9866.57</v>
      </c>
      <c r="AD55" s="67" t="s">
        <v>111</v>
      </c>
      <c r="AE55" s="67">
        <v>0</v>
      </c>
      <c r="AF55" s="67">
        <v>0</v>
      </c>
      <c r="AG55" s="67">
        <v>0</v>
      </c>
      <c r="AH55" s="67" t="s">
        <v>111</v>
      </c>
      <c r="AI55" s="45" t="s">
        <v>111</v>
      </c>
      <c r="AJ55" s="62">
        <v>0</v>
      </c>
    </row>
    <row r="56" spans="1:36" s="51" customFormat="1" ht="11.5" hidden="1" x14ac:dyDescent="0.25">
      <c r="A56" s="44" t="s">
        <v>120</v>
      </c>
      <c r="B56" s="67" t="s">
        <v>108</v>
      </c>
      <c r="C56" s="67" t="s">
        <v>109</v>
      </c>
      <c r="D56" s="45">
        <v>146</v>
      </c>
      <c r="E56" s="67" t="s">
        <v>218</v>
      </c>
      <c r="F56" s="67" t="s">
        <v>225</v>
      </c>
      <c r="G56" s="67"/>
      <c r="H56" s="47" t="s">
        <v>138</v>
      </c>
      <c r="I56" s="76">
        <v>36698</v>
      </c>
      <c r="J56" s="76">
        <v>45505</v>
      </c>
      <c r="K56" s="45" t="s">
        <v>150</v>
      </c>
      <c r="L56" s="49" t="s">
        <v>148</v>
      </c>
      <c r="M56" s="68" t="s">
        <v>226</v>
      </c>
      <c r="N56" s="68" t="s">
        <v>166</v>
      </c>
      <c r="O56" s="67">
        <v>0</v>
      </c>
      <c r="P56" s="67" t="s">
        <v>110</v>
      </c>
      <c r="Q56" s="99">
        <v>22099.960999999999</v>
      </c>
      <c r="R56" s="45">
        <v>13</v>
      </c>
      <c r="S56" s="67" t="s">
        <v>111</v>
      </c>
      <c r="T56" s="67">
        <v>0</v>
      </c>
      <c r="U56" s="67">
        <v>0</v>
      </c>
      <c r="V56" s="67">
        <v>1200</v>
      </c>
      <c r="W56" s="67">
        <v>0</v>
      </c>
      <c r="X56" s="67">
        <v>0</v>
      </c>
      <c r="Y56" s="93">
        <v>442.87</v>
      </c>
      <c r="Z56" s="67">
        <v>0</v>
      </c>
      <c r="AA56" s="45" t="s">
        <v>112</v>
      </c>
      <c r="AB56" s="69">
        <v>0.1</v>
      </c>
      <c r="AC56" s="94">
        <v>491.16</v>
      </c>
      <c r="AD56" s="67" t="s">
        <v>111</v>
      </c>
      <c r="AE56" s="67">
        <v>0</v>
      </c>
      <c r="AF56" s="67">
        <v>0</v>
      </c>
      <c r="AG56" s="67">
        <v>0</v>
      </c>
      <c r="AH56" s="67" t="s">
        <v>111</v>
      </c>
      <c r="AI56" s="45" t="s">
        <v>111</v>
      </c>
      <c r="AJ56" s="62">
        <v>0</v>
      </c>
    </row>
    <row r="57" spans="1:36" s="51" customFormat="1" ht="11.5" hidden="1" x14ac:dyDescent="0.25">
      <c r="A57" s="44" t="s">
        <v>120</v>
      </c>
      <c r="B57" s="67" t="s">
        <v>108</v>
      </c>
      <c r="C57" s="67" t="s">
        <v>109</v>
      </c>
      <c r="D57" s="45">
        <v>151</v>
      </c>
      <c r="E57" s="67" t="s">
        <v>218</v>
      </c>
      <c r="F57" s="67" t="s">
        <v>225</v>
      </c>
      <c r="G57" s="67"/>
      <c r="H57" s="47" t="s">
        <v>138</v>
      </c>
      <c r="I57" s="76">
        <v>36707</v>
      </c>
      <c r="J57" s="76">
        <v>45637</v>
      </c>
      <c r="K57" s="45" t="s">
        <v>150</v>
      </c>
      <c r="L57" s="49" t="s">
        <v>148</v>
      </c>
      <c r="M57" s="68" t="s">
        <v>226</v>
      </c>
      <c r="N57" s="68" t="s">
        <v>166</v>
      </c>
      <c r="O57" s="67">
        <v>0</v>
      </c>
      <c r="P57" s="67" t="s">
        <v>110</v>
      </c>
      <c r="Q57" s="99">
        <v>20800</v>
      </c>
      <c r="R57" s="45">
        <v>13</v>
      </c>
      <c r="S57" s="67" t="s">
        <v>111</v>
      </c>
      <c r="T57" s="67">
        <v>0</v>
      </c>
      <c r="U57" s="67">
        <v>0</v>
      </c>
      <c r="V57" s="67">
        <v>1200</v>
      </c>
      <c r="W57" s="67">
        <v>0</v>
      </c>
      <c r="X57" s="67">
        <v>0</v>
      </c>
      <c r="Y57" s="93">
        <v>442.87</v>
      </c>
      <c r="Z57" s="67">
        <v>0</v>
      </c>
      <c r="AA57" s="45" t="s">
        <v>111</v>
      </c>
      <c r="AB57" s="69">
        <v>0.1</v>
      </c>
      <c r="AC57" s="94">
        <v>0</v>
      </c>
      <c r="AD57" s="67" t="s">
        <v>111</v>
      </c>
      <c r="AE57" s="67">
        <v>0</v>
      </c>
      <c r="AF57" s="67">
        <v>0</v>
      </c>
      <c r="AG57" s="67">
        <v>0</v>
      </c>
      <c r="AH57" s="67" t="s">
        <v>111</v>
      </c>
      <c r="AI57" s="45" t="s">
        <v>111</v>
      </c>
      <c r="AJ57" s="62">
        <v>0</v>
      </c>
    </row>
    <row r="58" spans="1:36" s="51" customFormat="1" ht="11.5" hidden="1" x14ac:dyDescent="0.25">
      <c r="A58" s="44" t="s">
        <v>120</v>
      </c>
      <c r="B58" s="67" t="s">
        <v>108</v>
      </c>
      <c r="C58" s="67" t="s">
        <v>109</v>
      </c>
      <c r="D58" s="45">
        <v>87</v>
      </c>
      <c r="E58" s="67" t="s">
        <v>218</v>
      </c>
      <c r="F58" s="67" t="s">
        <v>225</v>
      </c>
      <c r="G58" s="67"/>
      <c r="H58" s="47" t="s">
        <v>134</v>
      </c>
      <c r="I58" s="48">
        <v>35262</v>
      </c>
      <c r="J58" s="48">
        <v>44819</v>
      </c>
      <c r="K58" s="45" t="s">
        <v>150</v>
      </c>
      <c r="L58" s="49" t="s">
        <v>148</v>
      </c>
      <c r="M58" s="67" t="s">
        <v>202</v>
      </c>
      <c r="N58" s="68" t="s">
        <v>161</v>
      </c>
      <c r="O58" s="67">
        <v>0</v>
      </c>
      <c r="P58" s="67" t="s">
        <v>110</v>
      </c>
      <c r="Q58" s="99">
        <v>47520</v>
      </c>
      <c r="R58" s="45">
        <v>13</v>
      </c>
      <c r="S58" s="67" t="s">
        <v>111</v>
      </c>
      <c r="T58" s="67">
        <v>0</v>
      </c>
      <c r="U58" s="67">
        <v>0</v>
      </c>
      <c r="V58" s="67">
        <v>0</v>
      </c>
      <c r="W58" s="67">
        <v>0</v>
      </c>
      <c r="X58" s="67">
        <v>0</v>
      </c>
      <c r="Y58" s="93">
        <v>442.87</v>
      </c>
      <c r="Z58" s="67">
        <v>0</v>
      </c>
      <c r="AA58" s="45" t="s">
        <v>112</v>
      </c>
      <c r="AB58" s="69">
        <v>0.1</v>
      </c>
      <c r="AC58" s="94">
        <v>6782.11</v>
      </c>
      <c r="AD58" s="67" t="s">
        <v>111</v>
      </c>
      <c r="AE58" s="67">
        <v>0</v>
      </c>
      <c r="AF58" s="67">
        <v>0</v>
      </c>
      <c r="AG58" s="67">
        <v>0</v>
      </c>
      <c r="AH58" s="67" t="s">
        <v>111</v>
      </c>
      <c r="AI58" s="45" t="s">
        <v>111</v>
      </c>
      <c r="AJ58" s="62">
        <v>0</v>
      </c>
    </row>
    <row r="59" spans="1:36" s="51" customFormat="1" ht="11.5" hidden="1" x14ac:dyDescent="0.25">
      <c r="A59" s="44" t="s">
        <v>120</v>
      </c>
      <c r="B59" s="67" t="s">
        <v>108</v>
      </c>
      <c r="C59" s="67" t="s">
        <v>109</v>
      </c>
      <c r="D59" s="45">
        <v>10023</v>
      </c>
      <c r="E59" s="67" t="s">
        <v>218</v>
      </c>
      <c r="F59" s="67" t="s">
        <v>225</v>
      </c>
      <c r="G59" s="67"/>
      <c r="H59" s="47" t="s">
        <v>134</v>
      </c>
      <c r="I59" s="48">
        <v>32571</v>
      </c>
      <c r="J59" s="48">
        <v>45170</v>
      </c>
      <c r="K59" s="45" t="s">
        <v>150</v>
      </c>
      <c r="L59" s="49" t="s">
        <v>148</v>
      </c>
      <c r="M59" s="67" t="s">
        <v>202</v>
      </c>
      <c r="N59" s="68" t="s">
        <v>161</v>
      </c>
      <c r="O59" s="67">
        <v>0</v>
      </c>
      <c r="P59" s="67" t="s">
        <v>110</v>
      </c>
      <c r="Q59" s="99">
        <v>69066.672000000006</v>
      </c>
      <c r="R59" s="45">
        <v>13</v>
      </c>
      <c r="S59" s="67" t="s">
        <v>111</v>
      </c>
      <c r="T59" s="67">
        <v>0</v>
      </c>
      <c r="U59" s="67">
        <v>0</v>
      </c>
      <c r="V59" s="67">
        <v>0</v>
      </c>
      <c r="W59" s="67">
        <v>0</v>
      </c>
      <c r="X59" s="67">
        <v>0</v>
      </c>
      <c r="Y59" s="93">
        <v>442.87</v>
      </c>
      <c r="Z59" s="67">
        <v>0</v>
      </c>
      <c r="AA59" s="45" t="s">
        <v>112</v>
      </c>
      <c r="AB59" s="69">
        <v>0.1</v>
      </c>
      <c r="AC59" s="94">
        <v>5845.52</v>
      </c>
      <c r="AD59" s="67" t="s">
        <v>111</v>
      </c>
      <c r="AE59" s="67">
        <v>0</v>
      </c>
      <c r="AF59" s="67">
        <v>0</v>
      </c>
      <c r="AG59" s="67">
        <v>0</v>
      </c>
      <c r="AH59" s="67" t="s">
        <v>111</v>
      </c>
      <c r="AI59" s="45" t="s">
        <v>111</v>
      </c>
      <c r="AJ59" s="62">
        <v>0</v>
      </c>
    </row>
    <row r="60" spans="1:36" s="51" customFormat="1" ht="11.5" hidden="1" x14ac:dyDescent="0.25">
      <c r="A60" s="44" t="s">
        <v>120</v>
      </c>
      <c r="B60" s="67" t="s">
        <v>108</v>
      </c>
      <c r="C60" s="67" t="s">
        <v>109</v>
      </c>
      <c r="D60" s="45">
        <v>103</v>
      </c>
      <c r="E60" s="67" t="s">
        <v>218</v>
      </c>
      <c r="F60" s="67" t="s">
        <v>225</v>
      </c>
      <c r="G60" s="67"/>
      <c r="H60" s="47" t="s">
        <v>134</v>
      </c>
      <c r="I60" s="48">
        <v>35902</v>
      </c>
      <c r="J60" s="48">
        <v>44858</v>
      </c>
      <c r="K60" s="45" t="s">
        <v>150</v>
      </c>
      <c r="L60" s="49" t="s">
        <v>148</v>
      </c>
      <c r="M60" s="67" t="s">
        <v>202</v>
      </c>
      <c r="N60" s="68" t="s">
        <v>161</v>
      </c>
      <c r="O60" s="67">
        <v>0</v>
      </c>
      <c r="P60" s="67" t="s">
        <v>110</v>
      </c>
      <c r="Q60" s="99">
        <v>48212.540999999997</v>
      </c>
      <c r="R60" s="45">
        <v>13</v>
      </c>
      <c r="S60" s="67" t="s">
        <v>111</v>
      </c>
      <c r="T60" s="67">
        <v>0</v>
      </c>
      <c r="U60" s="67">
        <v>0</v>
      </c>
      <c r="V60" s="67">
        <v>1200</v>
      </c>
      <c r="W60" s="67">
        <v>0</v>
      </c>
      <c r="X60" s="67">
        <v>0</v>
      </c>
      <c r="Y60" s="93">
        <v>442.87</v>
      </c>
      <c r="Z60" s="67">
        <v>0</v>
      </c>
      <c r="AA60" s="45" t="s">
        <v>112</v>
      </c>
      <c r="AB60" s="69">
        <v>0.1</v>
      </c>
      <c r="AC60" s="94">
        <v>3562.9369999999999</v>
      </c>
      <c r="AD60" s="67" t="s">
        <v>111</v>
      </c>
      <c r="AE60" s="67">
        <v>0</v>
      </c>
      <c r="AF60" s="67">
        <v>0</v>
      </c>
      <c r="AG60" s="67">
        <v>0</v>
      </c>
      <c r="AH60" s="67" t="s">
        <v>111</v>
      </c>
      <c r="AI60" s="45" t="s">
        <v>111</v>
      </c>
      <c r="AJ60" s="62">
        <v>0</v>
      </c>
    </row>
    <row r="61" spans="1:36" s="51" customFormat="1" ht="11.5" hidden="1" x14ac:dyDescent="0.25">
      <c r="A61" s="44" t="s">
        <v>120</v>
      </c>
      <c r="B61" s="67" t="s">
        <v>108</v>
      </c>
      <c r="C61" s="67" t="s">
        <v>109</v>
      </c>
      <c r="D61" s="45">
        <v>105</v>
      </c>
      <c r="E61" s="67" t="s">
        <v>218</v>
      </c>
      <c r="F61" s="67" t="s">
        <v>225</v>
      </c>
      <c r="G61" s="67"/>
      <c r="H61" s="47" t="s">
        <v>134</v>
      </c>
      <c r="I61" s="48">
        <v>34716</v>
      </c>
      <c r="J61" s="48">
        <v>44984</v>
      </c>
      <c r="K61" s="45" t="s">
        <v>150</v>
      </c>
      <c r="L61" s="49" t="s">
        <v>148</v>
      </c>
      <c r="M61" s="67" t="s">
        <v>202</v>
      </c>
      <c r="N61" s="68" t="s">
        <v>161</v>
      </c>
      <c r="O61" s="67">
        <v>0</v>
      </c>
      <c r="P61" s="67" t="s">
        <v>110</v>
      </c>
      <c r="Q61" s="99">
        <v>77706.941000000006</v>
      </c>
      <c r="R61" s="45">
        <v>13</v>
      </c>
      <c r="S61" s="67" t="s">
        <v>111</v>
      </c>
      <c r="T61" s="67">
        <v>0</v>
      </c>
      <c r="U61" s="67">
        <v>0</v>
      </c>
      <c r="V61" s="67">
        <v>1200</v>
      </c>
      <c r="W61" s="67">
        <v>0</v>
      </c>
      <c r="X61" s="67">
        <v>0</v>
      </c>
      <c r="Y61" s="93">
        <v>442.87</v>
      </c>
      <c r="Z61" s="67">
        <v>0</v>
      </c>
      <c r="AA61" s="45" t="s">
        <v>112</v>
      </c>
      <c r="AB61" s="69">
        <v>0.1</v>
      </c>
      <c r="AC61" s="94">
        <v>5244.826</v>
      </c>
      <c r="AD61" s="67" t="s">
        <v>111</v>
      </c>
      <c r="AE61" s="67">
        <v>0</v>
      </c>
      <c r="AF61" s="67">
        <v>0</v>
      </c>
      <c r="AG61" s="67">
        <v>0</v>
      </c>
      <c r="AH61" s="67" t="s">
        <v>111</v>
      </c>
      <c r="AI61" s="45" t="s">
        <v>111</v>
      </c>
      <c r="AJ61" s="62">
        <v>0</v>
      </c>
    </row>
    <row r="62" spans="1:36" s="51" customFormat="1" ht="11.5" hidden="1" x14ac:dyDescent="0.25">
      <c r="A62" s="44" t="s">
        <v>120</v>
      </c>
      <c r="B62" s="67" t="s">
        <v>108</v>
      </c>
      <c r="C62" s="67" t="s">
        <v>109</v>
      </c>
      <c r="D62" s="45">
        <v>107</v>
      </c>
      <c r="E62" s="67" t="s">
        <v>218</v>
      </c>
      <c r="F62" s="67" t="s">
        <v>225</v>
      </c>
      <c r="G62" s="67"/>
      <c r="H62" s="47" t="s">
        <v>134</v>
      </c>
      <c r="I62" s="48">
        <v>35743</v>
      </c>
      <c r="J62" s="48">
        <v>45033</v>
      </c>
      <c r="K62" s="45" t="s">
        <v>150</v>
      </c>
      <c r="L62" s="49" t="s">
        <v>148</v>
      </c>
      <c r="M62" s="67" t="s">
        <v>202</v>
      </c>
      <c r="N62" s="68" t="s">
        <v>161</v>
      </c>
      <c r="O62" s="67">
        <v>0</v>
      </c>
      <c r="P62" s="67" t="s">
        <v>110</v>
      </c>
      <c r="Q62" s="99">
        <v>45997.991000000002</v>
      </c>
      <c r="R62" s="45">
        <v>13</v>
      </c>
      <c r="S62" s="67" t="s">
        <v>111</v>
      </c>
      <c r="T62" s="67">
        <v>0</v>
      </c>
      <c r="U62" s="67">
        <v>0</v>
      </c>
      <c r="V62" s="67">
        <v>1200</v>
      </c>
      <c r="W62" s="67">
        <v>0</v>
      </c>
      <c r="X62" s="67">
        <v>0</v>
      </c>
      <c r="Y62" s="93">
        <v>442.87</v>
      </c>
      <c r="Z62" s="67">
        <v>0</v>
      </c>
      <c r="AA62" s="45" t="s">
        <v>112</v>
      </c>
      <c r="AB62" s="69">
        <v>0.1</v>
      </c>
      <c r="AC62" s="94">
        <v>7235.4009999999998</v>
      </c>
      <c r="AD62" s="67" t="s">
        <v>111</v>
      </c>
      <c r="AE62" s="67">
        <v>0</v>
      </c>
      <c r="AF62" s="67">
        <v>0</v>
      </c>
      <c r="AG62" s="67">
        <v>0</v>
      </c>
      <c r="AH62" s="67" t="s">
        <v>111</v>
      </c>
      <c r="AI62" s="45" t="s">
        <v>111</v>
      </c>
      <c r="AJ62" s="62">
        <v>0</v>
      </c>
    </row>
    <row r="63" spans="1:36" s="51" customFormat="1" ht="11.5" hidden="1" x14ac:dyDescent="0.25">
      <c r="A63" s="44" t="s">
        <v>120</v>
      </c>
      <c r="B63" s="67" t="s">
        <v>108</v>
      </c>
      <c r="C63" s="67" t="s">
        <v>109</v>
      </c>
      <c r="D63" s="45">
        <v>115</v>
      </c>
      <c r="E63" s="67" t="s">
        <v>218</v>
      </c>
      <c r="F63" s="67" t="s">
        <v>225</v>
      </c>
      <c r="G63" s="67"/>
      <c r="H63" s="47" t="s">
        <v>134</v>
      </c>
      <c r="I63" s="48">
        <v>35772</v>
      </c>
      <c r="J63" s="48">
        <v>45152</v>
      </c>
      <c r="K63" s="45" t="s">
        <v>150</v>
      </c>
      <c r="L63" s="49" t="s">
        <v>148</v>
      </c>
      <c r="M63" s="67" t="s">
        <v>202</v>
      </c>
      <c r="N63" s="67">
        <v>9</v>
      </c>
      <c r="O63" s="67">
        <v>0</v>
      </c>
      <c r="P63" s="67" t="s">
        <v>110</v>
      </c>
      <c r="Q63" s="99">
        <v>37523.161</v>
      </c>
      <c r="R63" s="45">
        <v>13</v>
      </c>
      <c r="S63" s="67" t="s">
        <v>111</v>
      </c>
      <c r="T63" s="67">
        <v>0</v>
      </c>
      <c r="U63" s="67">
        <v>0</v>
      </c>
      <c r="V63" s="67">
        <v>1200</v>
      </c>
      <c r="W63" s="67">
        <v>0</v>
      </c>
      <c r="X63" s="67">
        <v>0</v>
      </c>
      <c r="Y63" s="93">
        <v>442.87</v>
      </c>
      <c r="Z63" s="67">
        <v>0</v>
      </c>
      <c r="AA63" s="45" t="s">
        <v>112</v>
      </c>
      <c r="AB63" s="69">
        <v>0.1</v>
      </c>
      <c r="AC63" s="94">
        <v>1763.8630000000001</v>
      </c>
      <c r="AD63" s="67" t="s">
        <v>111</v>
      </c>
      <c r="AE63" s="67">
        <v>0</v>
      </c>
      <c r="AF63" s="67">
        <v>0</v>
      </c>
      <c r="AG63" s="67">
        <v>0</v>
      </c>
      <c r="AH63" s="67" t="s">
        <v>111</v>
      </c>
      <c r="AI63" s="45" t="s">
        <v>111</v>
      </c>
      <c r="AJ63" s="62">
        <v>0</v>
      </c>
    </row>
    <row r="64" spans="1:36" s="51" customFormat="1" ht="11.5" hidden="1" x14ac:dyDescent="0.25">
      <c r="A64" s="44" t="s">
        <v>120</v>
      </c>
      <c r="B64" s="67" t="s">
        <v>108</v>
      </c>
      <c r="C64" s="67" t="s">
        <v>109</v>
      </c>
      <c r="D64" s="45">
        <v>118</v>
      </c>
      <c r="E64" s="67" t="s">
        <v>218</v>
      </c>
      <c r="F64" s="67" t="s">
        <v>225</v>
      </c>
      <c r="G64" s="67"/>
      <c r="H64" s="47" t="s">
        <v>138</v>
      </c>
      <c r="I64" s="48">
        <v>36135</v>
      </c>
      <c r="J64" s="48">
        <v>45180</v>
      </c>
      <c r="K64" s="45" t="s">
        <v>150</v>
      </c>
      <c r="L64" s="49" t="s">
        <v>148</v>
      </c>
      <c r="M64" s="67" t="s">
        <v>202</v>
      </c>
      <c r="N64" s="67">
        <v>9</v>
      </c>
      <c r="O64" s="67">
        <v>0</v>
      </c>
      <c r="P64" s="67" t="s">
        <v>110</v>
      </c>
      <c r="Q64" s="99">
        <v>37523.161</v>
      </c>
      <c r="R64" s="45">
        <v>13</v>
      </c>
      <c r="S64" s="67" t="s">
        <v>111</v>
      </c>
      <c r="T64" s="67">
        <v>0</v>
      </c>
      <c r="U64" s="67">
        <v>0</v>
      </c>
      <c r="V64" s="67">
        <v>1200</v>
      </c>
      <c r="W64" s="67">
        <v>0</v>
      </c>
      <c r="X64" s="67">
        <v>0</v>
      </c>
      <c r="Y64" s="93">
        <v>442.87</v>
      </c>
      <c r="Z64" s="67">
        <v>0</v>
      </c>
      <c r="AA64" s="45" t="s">
        <v>112</v>
      </c>
      <c r="AB64" s="69">
        <v>0.1</v>
      </c>
      <c r="AC64" s="94">
        <v>1687.2260000000001</v>
      </c>
      <c r="AD64" s="67" t="s">
        <v>111</v>
      </c>
      <c r="AE64" s="67">
        <v>0</v>
      </c>
      <c r="AF64" s="67">
        <v>0</v>
      </c>
      <c r="AG64" s="67">
        <v>0</v>
      </c>
      <c r="AH64" s="67" t="s">
        <v>111</v>
      </c>
      <c r="AI64" s="45" t="s">
        <v>111</v>
      </c>
      <c r="AJ64" s="62">
        <v>0</v>
      </c>
    </row>
    <row r="65" spans="1:36" s="51" customFormat="1" ht="11.5" hidden="1" x14ac:dyDescent="0.25">
      <c r="A65" s="44" t="s">
        <v>120</v>
      </c>
      <c r="B65" s="67" t="s">
        <v>108</v>
      </c>
      <c r="C65" s="67" t="s">
        <v>109</v>
      </c>
      <c r="D65" s="45">
        <v>119</v>
      </c>
      <c r="E65" s="67" t="s">
        <v>218</v>
      </c>
      <c r="F65" s="67" t="s">
        <v>225</v>
      </c>
      <c r="G65" s="67"/>
      <c r="H65" s="47" t="s">
        <v>134</v>
      </c>
      <c r="I65" s="48">
        <v>35636</v>
      </c>
      <c r="J65" s="48">
        <v>45184</v>
      </c>
      <c r="K65" s="45" t="s">
        <v>150</v>
      </c>
      <c r="L65" s="49" t="s">
        <v>148</v>
      </c>
      <c r="M65" s="67" t="s">
        <v>202</v>
      </c>
      <c r="N65" s="67">
        <v>9</v>
      </c>
      <c r="O65" s="67">
        <v>0</v>
      </c>
      <c r="P65" s="67" t="s">
        <v>110</v>
      </c>
      <c r="Q65" s="99">
        <v>37523.161</v>
      </c>
      <c r="R65" s="45">
        <v>13</v>
      </c>
      <c r="S65" s="67" t="s">
        <v>111</v>
      </c>
      <c r="T65" s="67">
        <v>0</v>
      </c>
      <c r="U65" s="67">
        <v>0</v>
      </c>
      <c r="V65" s="67">
        <v>1200</v>
      </c>
      <c r="W65" s="67">
        <v>0</v>
      </c>
      <c r="X65" s="67">
        <v>0</v>
      </c>
      <c r="Y65" s="93">
        <v>442.87</v>
      </c>
      <c r="Z65" s="67">
        <v>0</v>
      </c>
      <c r="AA65" s="45" t="s">
        <v>112</v>
      </c>
      <c r="AB65" s="69">
        <v>0.1</v>
      </c>
      <c r="AC65" s="94">
        <v>2485.1689999999999</v>
      </c>
      <c r="AD65" s="67" t="s">
        <v>111</v>
      </c>
      <c r="AE65" s="67">
        <v>0</v>
      </c>
      <c r="AF65" s="67">
        <v>0</v>
      </c>
      <c r="AG65" s="67">
        <v>0</v>
      </c>
      <c r="AH65" s="67" t="s">
        <v>111</v>
      </c>
      <c r="AI65" s="45" t="s">
        <v>111</v>
      </c>
      <c r="AJ65" s="62">
        <v>0</v>
      </c>
    </row>
    <row r="66" spans="1:36" s="51" customFormat="1" ht="11.5" hidden="1" x14ac:dyDescent="0.25">
      <c r="A66" s="44" t="s">
        <v>120</v>
      </c>
      <c r="B66" s="67" t="s">
        <v>108</v>
      </c>
      <c r="C66" s="67" t="s">
        <v>109</v>
      </c>
      <c r="D66" s="45">
        <v>129</v>
      </c>
      <c r="E66" s="67" t="s">
        <v>218</v>
      </c>
      <c r="F66" s="67" t="s">
        <v>225</v>
      </c>
      <c r="G66" s="67"/>
      <c r="H66" s="47" t="s">
        <v>134</v>
      </c>
      <c r="I66" s="76">
        <v>35289</v>
      </c>
      <c r="J66" s="48">
        <v>45323</v>
      </c>
      <c r="K66" s="45" t="s">
        <v>150</v>
      </c>
      <c r="L66" s="49" t="s">
        <v>148</v>
      </c>
      <c r="M66" s="67" t="s">
        <v>202</v>
      </c>
      <c r="N66" s="67">
        <v>9</v>
      </c>
      <c r="O66" s="67">
        <v>0</v>
      </c>
      <c r="P66" s="67" t="s">
        <v>110</v>
      </c>
      <c r="Q66" s="99">
        <v>48238.930999999997</v>
      </c>
      <c r="R66" s="45">
        <v>13</v>
      </c>
      <c r="S66" s="67" t="s">
        <v>111</v>
      </c>
      <c r="T66" s="67">
        <v>0</v>
      </c>
      <c r="U66" s="67">
        <v>0</v>
      </c>
      <c r="V66" s="67">
        <v>1200</v>
      </c>
      <c r="W66" s="67">
        <v>0</v>
      </c>
      <c r="X66" s="67">
        <v>0</v>
      </c>
      <c r="Y66" s="93">
        <v>442.87</v>
      </c>
      <c r="Z66" s="67">
        <v>0</v>
      </c>
      <c r="AA66" s="45" t="s">
        <v>112</v>
      </c>
      <c r="AB66" s="69">
        <v>0.1</v>
      </c>
      <c r="AC66" s="94">
        <v>2980.8980000000001</v>
      </c>
      <c r="AD66" s="67" t="s">
        <v>111</v>
      </c>
      <c r="AE66" s="67">
        <v>0</v>
      </c>
      <c r="AF66" s="67">
        <v>0</v>
      </c>
      <c r="AG66" s="67">
        <v>0</v>
      </c>
      <c r="AH66" s="67" t="s">
        <v>111</v>
      </c>
      <c r="AI66" s="45" t="s">
        <v>111</v>
      </c>
      <c r="AJ66" s="62">
        <v>0</v>
      </c>
    </row>
    <row r="67" spans="1:36" s="51" customFormat="1" ht="11.5" hidden="1" x14ac:dyDescent="0.25">
      <c r="A67" s="44" t="s">
        <v>120</v>
      </c>
      <c r="B67" s="67" t="s">
        <v>108</v>
      </c>
      <c r="C67" s="67" t="s">
        <v>109</v>
      </c>
      <c r="D67" s="45">
        <v>134</v>
      </c>
      <c r="E67" s="67" t="s">
        <v>218</v>
      </c>
      <c r="F67" s="67" t="s">
        <v>225</v>
      </c>
      <c r="G67" s="67"/>
      <c r="H67" s="47" t="s">
        <v>134</v>
      </c>
      <c r="I67" s="48">
        <v>35584</v>
      </c>
      <c r="J67" s="48">
        <v>45383</v>
      </c>
      <c r="K67" s="45" t="s">
        <v>150</v>
      </c>
      <c r="L67" s="49" t="s">
        <v>148</v>
      </c>
      <c r="M67" s="67" t="s">
        <v>202</v>
      </c>
      <c r="N67" s="67">
        <v>9</v>
      </c>
      <c r="O67" s="67">
        <v>0</v>
      </c>
      <c r="P67" s="67" t="s">
        <v>110</v>
      </c>
      <c r="Q67" s="99">
        <v>37523.161</v>
      </c>
      <c r="R67" s="45">
        <v>13</v>
      </c>
      <c r="S67" s="67" t="s">
        <v>111</v>
      </c>
      <c r="T67" s="67">
        <v>0</v>
      </c>
      <c r="U67" s="67">
        <v>0</v>
      </c>
      <c r="V67" s="67">
        <v>1200</v>
      </c>
      <c r="W67" s="67">
        <v>0</v>
      </c>
      <c r="X67" s="67">
        <v>0</v>
      </c>
      <c r="Y67" s="93">
        <v>442.87</v>
      </c>
      <c r="Z67" s="67">
        <v>0</v>
      </c>
      <c r="AA67" s="45" t="s">
        <v>112</v>
      </c>
      <c r="AB67" s="69">
        <v>0.1</v>
      </c>
      <c r="AC67" s="94">
        <v>1271.8599999999999</v>
      </c>
      <c r="AD67" s="67" t="s">
        <v>111</v>
      </c>
      <c r="AE67" s="67">
        <v>0</v>
      </c>
      <c r="AF67" s="67">
        <v>0</v>
      </c>
      <c r="AG67" s="67">
        <v>0</v>
      </c>
      <c r="AH67" s="67" t="s">
        <v>111</v>
      </c>
      <c r="AI67" s="45" t="s">
        <v>111</v>
      </c>
      <c r="AJ67" s="62">
        <v>0</v>
      </c>
    </row>
    <row r="68" spans="1:36" s="51" customFormat="1" ht="11.5" hidden="1" x14ac:dyDescent="0.25">
      <c r="A68" s="44" t="s">
        <v>120</v>
      </c>
      <c r="B68" s="45" t="s">
        <v>108</v>
      </c>
      <c r="C68" s="45" t="s">
        <v>109</v>
      </c>
      <c r="D68" s="45">
        <v>44</v>
      </c>
      <c r="E68" s="45" t="s">
        <v>227</v>
      </c>
      <c r="F68" s="45" t="s">
        <v>228</v>
      </c>
      <c r="G68" s="45"/>
      <c r="H68" s="47" t="s">
        <v>138</v>
      </c>
      <c r="I68" s="48">
        <v>34918</v>
      </c>
      <c r="J68" s="48">
        <v>44090</v>
      </c>
      <c r="K68" s="45" t="s">
        <v>185</v>
      </c>
      <c r="L68" s="49" t="s">
        <v>229</v>
      </c>
      <c r="M68" s="45" t="s">
        <v>152</v>
      </c>
      <c r="N68" s="45">
        <v>10</v>
      </c>
      <c r="O68" s="45">
        <v>5</v>
      </c>
      <c r="P68" s="45" t="s">
        <v>110</v>
      </c>
      <c r="Q68" s="100">
        <v>65385.671000000002</v>
      </c>
      <c r="R68" s="45">
        <v>13</v>
      </c>
      <c r="S68" s="45" t="s">
        <v>111</v>
      </c>
      <c r="T68" s="45">
        <v>0</v>
      </c>
      <c r="U68" s="45">
        <v>0</v>
      </c>
      <c r="V68" s="45">
        <v>1200</v>
      </c>
      <c r="W68" s="45">
        <v>0</v>
      </c>
      <c r="X68" s="45">
        <v>0</v>
      </c>
      <c r="Y68" s="93">
        <v>442.87</v>
      </c>
      <c r="Z68" s="45">
        <v>0</v>
      </c>
      <c r="AA68" s="45" t="s">
        <v>112</v>
      </c>
      <c r="AB68" s="50">
        <v>0.1</v>
      </c>
      <c r="AC68" s="93">
        <v>6373.6049999999996</v>
      </c>
      <c r="AD68" s="45" t="s">
        <v>111</v>
      </c>
      <c r="AE68" s="45">
        <v>0</v>
      </c>
      <c r="AF68" s="45">
        <v>0</v>
      </c>
      <c r="AG68" s="45">
        <v>0</v>
      </c>
      <c r="AH68" s="45" t="s">
        <v>111</v>
      </c>
      <c r="AI68" s="45" t="s">
        <v>111</v>
      </c>
      <c r="AJ68" s="62">
        <v>0</v>
      </c>
    </row>
    <row r="69" spans="1:36" s="51" customFormat="1" ht="11.5" hidden="1" x14ac:dyDescent="0.25">
      <c r="A69" s="44" t="s">
        <v>120</v>
      </c>
      <c r="B69" s="45" t="s">
        <v>108</v>
      </c>
      <c r="C69" s="45" t="s">
        <v>109</v>
      </c>
      <c r="D69" s="45">
        <v>39</v>
      </c>
      <c r="E69" s="45" t="s">
        <v>227</v>
      </c>
      <c r="F69" s="67" t="s">
        <v>230</v>
      </c>
      <c r="G69" s="45"/>
      <c r="H69" s="47" t="s">
        <v>134</v>
      </c>
      <c r="I69" s="48">
        <v>33680</v>
      </c>
      <c r="J69" s="48">
        <v>43691</v>
      </c>
      <c r="K69" s="45" t="s">
        <v>185</v>
      </c>
      <c r="L69" s="49" t="s">
        <v>229</v>
      </c>
      <c r="M69" s="45" t="s">
        <v>173</v>
      </c>
      <c r="N69" s="45">
        <v>6</v>
      </c>
      <c r="O69" s="45">
        <v>0</v>
      </c>
      <c r="P69" s="45" t="s">
        <v>110</v>
      </c>
      <c r="Q69" s="99">
        <v>65333.879000000001</v>
      </c>
      <c r="R69" s="45">
        <v>13</v>
      </c>
      <c r="S69" s="45" t="s">
        <v>111</v>
      </c>
      <c r="T69" s="45">
        <v>0</v>
      </c>
      <c r="U69" s="45">
        <v>0</v>
      </c>
      <c r="V69" s="45">
        <v>1200</v>
      </c>
      <c r="W69" s="45">
        <v>0</v>
      </c>
      <c r="X69" s="45">
        <v>0</v>
      </c>
      <c r="Y69" s="93">
        <v>442.87</v>
      </c>
      <c r="Z69" s="45">
        <v>0</v>
      </c>
      <c r="AA69" s="45" t="s">
        <v>112</v>
      </c>
      <c r="AB69" s="50">
        <v>0.1</v>
      </c>
      <c r="AC69" s="93">
        <v>2182.4879999999998</v>
      </c>
      <c r="AD69" s="45" t="s">
        <v>111</v>
      </c>
      <c r="AE69" s="45">
        <v>0</v>
      </c>
      <c r="AF69" s="45">
        <v>0</v>
      </c>
      <c r="AG69" s="45">
        <v>0</v>
      </c>
      <c r="AH69" s="45" t="s">
        <v>111</v>
      </c>
      <c r="AI69" s="45" t="s">
        <v>111</v>
      </c>
      <c r="AJ69" s="62">
        <v>0</v>
      </c>
    </row>
    <row r="70" spans="1:36" s="51" customFormat="1" ht="11.5" hidden="1" x14ac:dyDescent="0.25">
      <c r="A70" s="44" t="s">
        <v>120</v>
      </c>
      <c r="B70" s="45" t="s">
        <v>108</v>
      </c>
      <c r="C70" s="45" t="s">
        <v>109</v>
      </c>
      <c r="D70" s="45">
        <v>47</v>
      </c>
      <c r="E70" s="45" t="s">
        <v>198</v>
      </c>
      <c r="F70" s="45" t="s">
        <v>199</v>
      </c>
      <c r="G70" s="45"/>
      <c r="H70" s="47" t="s">
        <v>138</v>
      </c>
      <c r="I70" s="48">
        <v>35052</v>
      </c>
      <c r="J70" s="48">
        <v>43906</v>
      </c>
      <c r="K70" s="45" t="s">
        <v>185</v>
      </c>
      <c r="L70" s="49" t="s">
        <v>200</v>
      </c>
      <c r="M70" s="45" t="s">
        <v>187</v>
      </c>
      <c r="N70" s="45">
        <v>12</v>
      </c>
      <c r="O70" s="45">
        <v>0</v>
      </c>
      <c r="P70" s="45" t="s">
        <v>110</v>
      </c>
      <c r="Q70" s="99">
        <v>74696.165699999998</v>
      </c>
      <c r="R70" s="45">
        <v>13</v>
      </c>
      <c r="S70" s="45" t="s">
        <v>111</v>
      </c>
      <c r="T70" s="45">
        <v>0</v>
      </c>
      <c r="U70" s="45">
        <v>0</v>
      </c>
      <c r="V70" s="45">
        <v>1200</v>
      </c>
      <c r="W70" s="45">
        <v>0</v>
      </c>
      <c r="X70" s="45">
        <v>0</v>
      </c>
      <c r="Y70" s="93">
        <v>442.87</v>
      </c>
      <c r="Z70" s="45">
        <v>0</v>
      </c>
      <c r="AA70" s="45" t="s">
        <v>112</v>
      </c>
      <c r="AB70" s="50">
        <v>0.1</v>
      </c>
      <c r="AC70" s="93">
        <v>3574.5920000000001</v>
      </c>
      <c r="AD70" s="45" t="s">
        <v>111</v>
      </c>
      <c r="AE70" s="45">
        <v>0</v>
      </c>
      <c r="AF70" s="45">
        <v>0</v>
      </c>
      <c r="AG70" s="45">
        <v>0</v>
      </c>
      <c r="AH70" s="45" t="s">
        <v>111</v>
      </c>
      <c r="AI70" s="45" t="s">
        <v>111</v>
      </c>
      <c r="AJ70" s="62">
        <v>0</v>
      </c>
    </row>
    <row r="71" spans="1:36" s="51" customFormat="1" ht="11.5" hidden="1" x14ac:dyDescent="0.25">
      <c r="A71" s="44" t="s">
        <v>120</v>
      </c>
      <c r="B71" s="45" t="s">
        <v>108</v>
      </c>
      <c r="C71" s="45" t="s">
        <v>109</v>
      </c>
      <c r="D71" s="45">
        <v>125</v>
      </c>
      <c r="E71" s="45" t="s">
        <v>227</v>
      </c>
      <c r="F71" s="67" t="s">
        <v>232</v>
      </c>
      <c r="G71" s="45"/>
      <c r="H71" s="47" t="s">
        <v>134</v>
      </c>
      <c r="I71" s="48">
        <v>35537</v>
      </c>
      <c r="J71" s="48">
        <v>45261</v>
      </c>
      <c r="K71" s="45" t="s">
        <v>185</v>
      </c>
      <c r="L71" s="49" t="s">
        <v>229</v>
      </c>
      <c r="M71" s="45" t="s">
        <v>202</v>
      </c>
      <c r="N71" s="45">
        <v>9</v>
      </c>
      <c r="O71" s="45">
        <v>0</v>
      </c>
      <c r="P71" s="45" t="s">
        <v>110</v>
      </c>
      <c r="Q71" s="99">
        <v>36923.860999999997</v>
      </c>
      <c r="R71" s="45">
        <v>13</v>
      </c>
      <c r="S71" s="45" t="s">
        <v>111</v>
      </c>
      <c r="T71" s="45">
        <v>0</v>
      </c>
      <c r="U71" s="45">
        <v>0</v>
      </c>
      <c r="V71" s="45">
        <v>1200</v>
      </c>
      <c r="W71" s="45">
        <v>0</v>
      </c>
      <c r="X71" s="45">
        <v>0</v>
      </c>
      <c r="Y71" s="93">
        <v>442.87</v>
      </c>
      <c r="Z71" s="45">
        <v>0</v>
      </c>
      <c r="AA71" s="45" t="s">
        <v>112</v>
      </c>
      <c r="AB71" s="50">
        <v>0.1</v>
      </c>
      <c r="AC71" s="93">
        <v>2102.835</v>
      </c>
      <c r="AD71" s="45" t="s">
        <v>111</v>
      </c>
      <c r="AE71" s="45">
        <v>0</v>
      </c>
      <c r="AF71" s="45">
        <v>0</v>
      </c>
      <c r="AG71" s="45">
        <v>0</v>
      </c>
      <c r="AH71" s="45" t="s">
        <v>111</v>
      </c>
      <c r="AI71" s="45" t="s">
        <v>111</v>
      </c>
      <c r="AJ71" s="62">
        <v>0</v>
      </c>
    </row>
    <row r="72" spans="1:36" s="51" customFormat="1" ht="11.5" hidden="1" x14ac:dyDescent="0.25">
      <c r="A72" s="44" t="s">
        <v>120</v>
      </c>
      <c r="B72" s="45" t="s">
        <v>108</v>
      </c>
      <c r="C72" s="45" t="s">
        <v>109</v>
      </c>
      <c r="D72" s="45">
        <v>120</v>
      </c>
      <c r="E72" s="45" t="s">
        <v>227</v>
      </c>
      <c r="F72" s="67" t="s">
        <v>233</v>
      </c>
      <c r="G72" s="45"/>
      <c r="H72" s="47" t="s">
        <v>138</v>
      </c>
      <c r="I72" s="48">
        <v>36054</v>
      </c>
      <c r="J72" s="48">
        <v>45187</v>
      </c>
      <c r="K72" s="45" t="s">
        <v>185</v>
      </c>
      <c r="L72" s="49" t="s">
        <v>229</v>
      </c>
      <c r="M72" s="45" t="s">
        <v>202</v>
      </c>
      <c r="N72" s="45">
        <v>9</v>
      </c>
      <c r="O72" s="45">
        <v>0</v>
      </c>
      <c r="P72" s="45" t="s">
        <v>110</v>
      </c>
      <c r="Q72" s="99">
        <v>37523.161</v>
      </c>
      <c r="R72" s="45">
        <v>13</v>
      </c>
      <c r="S72" s="45" t="s">
        <v>111</v>
      </c>
      <c r="T72" s="45">
        <v>0</v>
      </c>
      <c r="U72" s="45">
        <v>0</v>
      </c>
      <c r="V72" s="45">
        <v>1200</v>
      </c>
      <c r="W72" s="45">
        <v>0</v>
      </c>
      <c r="X72" s="45">
        <v>0</v>
      </c>
      <c r="Y72" s="93">
        <v>442.87</v>
      </c>
      <c r="Z72" s="45">
        <v>0</v>
      </c>
      <c r="AA72" s="45" t="s">
        <v>112</v>
      </c>
      <c r="AB72" s="50">
        <v>0.1</v>
      </c>
      <c r="AC72" s="93">
        <v>2740.058</v>
      </c>
      <c r="AD72" s="45" t="s">
        <v>111</v>
      </c>
      <c r="AE72" s="45">
        <v>0</v>
      </c>
      <c r="AF72" s="45">
        <v>0</v>
      </c>
      <c r="AG72" s="45">
        <v>0</v>
      </c>
      <c r="AH72" s="45" t="s">
        <v>111</v>
      </c>
      <c r="AI72" s="45" t="s">
        <v>111</v>
      </c>
      <c r="AJ72" s="62">
        <v>0</v>
      </c>
    </row>
    <row r="73" spans="1:36" s="51" customFormat="1" ht="11.5" hidden="1" x14ac:dyDescent="0.25">
      <c r="A73" s="44" t="s">
        <v>120</v>
      </c>
      <c r="B73" s="45" t="s">
        <v>108</v>
      </c>
      <c r="C73" s="45" t="s">
        <v>109</v>
      </c>
      <c r="D73" s="45">
        <v>143</v>
      </c>
      <c r="E73" s="45" t="s">
        <v>227</v>
      </c>
      <c r="F73" s="67" t="s">
        <v>234</v>
      </c>
      <c r="G73" s="45"/>
      <c r="H73" s="47" t="s">
        <v>138</v>
      </c>
      <c r="I73" s="76">
        <v>36147</v>
      </c>
      <c r="J73" s="76">
        <v>45544</v>
      </c>
      <c r="K73" s="45" t="s">
        <v>185</v>
      </c>
      <c r="L73" s="49" t="s">
        <v>229</v>
      </c>
      <c r="M73" s="45" t="s">
        <v>226</v>
      </c>
      <c r="N73" s="45">
        <v>8</v>
      </c>
      <c r="O73" s="45">
        <v>0</v>
      </c>
      <c r="P73" s="45" t="s">
        <v>110</v>
      </c>
      <c r="Q73" s="99">
        <v>22099.960999999999</v>
      </c>
      <c r="R73" s="45">
        <v>13</v>
      </c>
      <c r="S73" s="45" t="s">
        <v>111</v>
      </c>
      <c r="T73" s="45">
        <v>0</v>
      </c>
      <c r="U73" s="45">
        <v>0</v>
      </c>
      <c r="V73" s="45">
        <v>1200</v>
      </c>
      <c r="W73" s="45">
        <v>0</v>
      </c>
      <c r="X73" s="45">
        <v>0</v>
      </c>
      <c r="Y73" s="93">
        <v>442.87</v>
      </c>
      <c r="Z73" s="45">
        <v>0</v>
      </c>
      <c r="AA73" s="45" t="s">
        <v>112</v>
      </c>
      <c r="AB73" s="50">
        <v>0.1</v>
      </c>
      <c r="AC73" s="93">
        <v>556.92200000000003</v>
      </c>
      <c r="AD73" s="45" t="s">
        <v>111</v>
      </c>
      <c r="AE73" s="45">
        <v>0</v>
      </c>
      <c r="AF73" s="45">
        <v>0</v>
      </c>
      <c r="AG73" s="45">
        <v>0</v>
      </c>
      <c r="AH73" s="45" t="s">
        <v>111</v>
      </c>
      <c r="AI73" s="45" t="s">
        <v>111</v>
      </c>
      <c r="AJ73" s="62">
        <v>0</v>
      </c>
    </row>
    <row r="74" spans="1:36" s="51" customFormat="1" ht="11.5" hidden="1" x14ac:dyDescent="0.25">
      <c r="A74" s="44" t="s">
        <v>120</v>
      </c>
      <c r="B74" s="45" t="s">
        <v>108</v>
      </c>
      <c r="C74" s="45" t="s">
        <v>109</v>
      </c>
      <c r="D74" s="45">
        <v>149</v>
      </c>
      <c r="E74" s="45" t="s">
        <v>227</v>
      </c>
      <c r="F74" s="67" t="s">
        <v>235</v>
      </c>
      <c r="G74" s="45"/>
      <c r="H74" s="47" t="s">
        <v>134</v>
      </c>
      <c r="I74" s="70">
        <v>36036</v>
      </c>
      <c r="J74" s="70">
        <v>45600</v>
      </c>
      <c r="K74" s="45" t="s">
        <v>185</v>
      </c>
      <c r="L74" s="49" t="s">
        <v>193</v>
      </c>
      <c r="M74" s="45" t="s">
        <v>180</v>
      </c>
      <c r="N74" s="45">
        <v>5</v>
      </c>
      <c r="O74" s="45">
        <v>0</v>
      </c>
      <c r="P74" s="45" t="s">
        <v>110</v>
      </c>
      <c r="Q74" s="99">
        <v>13000</v>
      </c>
      <c r="R74" s="45">
        <v>13</v>
      </c>
      <c r="S74" s="45" t="s">
        <v>111</v>
      </c>
      <c r="T74" s="45">
        <v>0</v>
      </c>
      <c r="U74" s="45">
        <v>0</v>
      </c>
      <c r="V74" s="45">
        <v>1200</v>
      </c>
      <c r="W74" s="45">
        <v>0</v>
      </c>
      <c r="X74" s="45">
        <v>0</v>
      </c>
      <c r="Y74" s="93">
        <v>442.87</v>
      </c>
      <c r="Z74" s="45">
        <v>0</v>
      </c>
      <c r="AA74" s="45" t="s">
        <v>112</v>
      </c>
      <c r="AB74" s="50">
        <v>0.1</v>
      </c>
      <c r="AC74" s="93">
        <v>172.90100000000001</v>
      </c>
      <c r="AD74" s="45" t="s">
        <v>111</v>
      </c>
      <c r="AE74" s="45">
        <v>0</v>
      </c>
      <c r="AF74" s="45">
        <v>0</v>
      </c>
      <c r="AG74" s="45">
        <v>0</v>
      </c>
      <c r="AH74" s="45" t="s">
        <v>111</v>
      </c>
      <c r="AI74" s="45" t="s">
        <v>111</v>
      </c>
      <c r="AJ74" s="62">
        <v>0</v>
      </c>
    </row>
    <row r="75" spans="1:36" s="51" customFormat="1" ht="11.5" hidden="1" x14ac:dyDescent="0.25">
      <c r="A75" s="44" t="s">
        <v>120</v>
      </c>
      <c r="B75" s="45" t="s">
        <v>108</v>
      </c>
      <c r="C75" s="45" t="s">
        <v>134</v>
      </c>
      <c r="D75" s="45">
        <v>10008</v>
      </c>
      <c r="E75" s="45" t="s">
        <v>237</v>
      </c>
      <c r="F75" s="67" t="s">
        <v>238</v>
      </c>
      <c r="G75" s="45"/>
      <c r="H75" s="47" t="s">
        <v>134</v>
      </c>
      <c r="I75" s="48">
        <v>31224</v>
      </c>
      <c r="J75" s="48">
        <v>43845</v>
      </c>
      <c r="K75" s="45" t="s">
        <v>239</v>
      </c>
      <c r="L75" s="49" t="s">
        <v>148</v>
      </c>
      <c r="M75" s="45" t="s">
        <v>236</v>
      </c>
      <c r="N75" s="46">
        <v>15</v>
      </c>
      <c r="O75" s="60">
        <v>3</v>
      </c>
      <c r="P75" s="45" t="s">
        <v>110</v>
      </c>
      <c r="Q75" s="99">
        <v>158275.92000000001</v>
      </c>
      <c r="R75" s="45">
        <v>12</v>
      </c>
      <c r="S75" s="45" t="s">
        <v>111</v>
      </c>
      <c r="T75" s="45">
        <v>0</v>
      </c>
      <c r="U75" s="45">
        <v>0</v>
      </c>
      <c r="V75" s="45">
        <v>0</v>
      </c>
      <c r="W75" s="45">
        <v>0</v>
      </c>
      <c r="X75" s="45">
        <v>0</v>
      </c>
      <c r="Y75" s="93">
        <v>442.87</v>
      </c>
      <c r="Z75" s="60">
        <v>0</v>
      </c>
      <c r="AA75" s="45" t="s">
        <v>112</v>
      </c>
      <c r="AB75" s="50">
        <v>0.1</v>
      </c>
      <c r="AC75" s="93">
        <v>34133.593999999997</v>
      </c>
      <c r="AD75" s="45" t="s">
        <v>111</v>
      </c>
      <c r="AE75" s="60">
        <v>0</v>
      </c>
      <c r="AF75" s="60">
        <v>0</v>
      </c>
      <c r="AG75" s="60">
        <v>0</v>
      </c>
      <c r="AH75" s="60" t="s">
        <v>111</v>
      </c>
      <c r="AI75" s="45" t="s">
        <v>111</v>
      </c>
      <c r="AJ75" s="62">
        <v>0</v>
      </c>
    </row>
    <row r="76" spans="1:36" s="51" customFormat="1" ht="11.5" hidden="1" x14ac:dyDescent="0.25">
      <c r="A76" s="44" t="s">
        <v>120</v>
      </c>
      <c r="B76" s="45" t="s">
        <v>108</v>
      </c>
      <c r="C76" s="45" t="s">
        <v>109</v>
      </c>
      <c r="D76" s="45">
        <v>24</v>
      </c>
      <c r="E76" s="45" t="s">
        <v>240</v>
      </c>
      <c r="F76" s="67" t="s">
        <v>241</v>
      </c>
      <c r="G76" s="45"/>
      <c r="H76" s="47" t="s">
        <v>134</v>
      </c>
      <c r="I76" s="48">
        <v>34238</v>
      </c>
      <c r="J76" s="48">
        <v>43405</v>
      </c>
      <c r="K76" s="45" t="s">
        <v>185</v>
      </c>
      <c r="L76" s="45" t="s">
        <v>242</v>
      </c>
      <c r="M76" s="45" t="s">
        <v>243</v>
      </c>
      <c r="N76" s="45">
        <v>11</v>
      </c>
      <c r="O76" s="45">
        <v>0</v>
      </c>
      <c r="P76" s="45" t="s">
        <v>110</v>
      </c>
      <c r="Q76" s="99">
        <v>83271.48</v>
      </c>
      <c r="R76" s="45">
        <v>12</v>
      </c>
      <c r="S76" s="45" t="s">
        <v>111</v>
      </c>
      <c r="T76" s="45">
        <v>0</v>
      </c>
      <c r="U76" s="45">
        <v>0</v>
      </c>
      <c r="V76" s="45">
        <v>0</v>
      </c>
      <c r="W76" s="45">
        <v>0</v>
      </c>
      <c r="X76" s="45">
        <v>0</v>
      </c>
      <c r="Y76" s="93">
        <v>442.87</v>
      </c>
      <c r="Z76" s="45">
        <v>0</v>
      </c>
      <c r="AA76" s="45" t="s">
        <v>112</v>
      </c>
      <c r="AB76" s="50">
        <v>0.1</v>
      </c>
      <c r="AC76" s="93">
        <v>8193.7119999999995</v>
      </c>
      <c r="AD76" s="45" t="s">
        <v>111</v>
      </c>
      <c r="AE76" s="45">
        <v>0</v>
      </c>
      <c r="AF76" s="45">
        <v>0</v>
      </c>
      <c r="AG76" s="45">
        <v>0</v>
      </c>
      <c r="AH76" s="45" t="s">
        <v>111</v>
      </c>
      <c r="AI76" s="45" t="s">
        <v>111</v>
      </c>
      <c r="AJ76" s="62">
        <v>0</v>
      </c>
    </row>
    <row r="77" spans="1:36" s="51" customFormat="1" ht="11.5" hidden="1" x14ac:dyDescent="0.25">
      <c r="A77" s="44" t="s">
        <v>120</v>
      </c>
      <c r="B77" s="45" t="s">
        <v>108</v>
      </c>
      <c r="C77" s="45" t="s">
        <v>109</v>
      </c>
      <c r="D77" s="45">
        <v>137</v>
      </c>
      <c r="E77" s="45" t="s">
        <v>244</v>
      </c>
      <c r="F77" s="67" t="s">
        <v>241</v>
      </c>
      <c r="G77" s="45"/>
      <c r="H77" s="47" t="s">
        <v>134</v>
      </c>
      <c r="I77" s="76">
        <v>36196</v>
      </c>
      <c r="J77" s="76">
        <v>45446</v>
      </c>
      <c r="K77" s="49" t="s">
        <v>185</v>
      </c>
      <c r="L77" s="49" t="s">
        <v>242</v>
      </c>
      <c r="M77" s="45" t="s">
        <v>226</v>
      </c>
      <c r="N77" s="46">
        <v>8</v>
      </c>
      <c r="O77" s="45">
        <v>0</v>
      </c>
      <c r="P77" s="45" t="s">
        <v>110</v>
      </c>
      <c r="Q77" s="99">
        <v>22099.960999999999</v>
      </c>
      <c r="R77" s="45">
        <v>13</v>
      </c>
      <c r="S77" s="45" t="s">
        <v>111</v>
      </c>
      <c r="T77" s="45">
        <v>0</v>
      </c>
      <c r="U77" s="45">
        <v>0</v>
      </c>
      <c r="V77" s="45">
        <v>1200</v>
      </c>
      <c r="W77" s="45">
        <v>0</v>
      </c>
      <c r="X77" s="45">
        <v>0</v>
      </c>
      <c r="Y77" s="93">
        <v>442.87</v>
      </c>
      <c r="Z77" s="45">
        <v>0</v>
      </c>
      <c r="AA77" s="45" t="s">
        <v>112</v>
      </c>
      <c r="AB77" s="50">
        <v>0.1</v>
      </c>
      <c r="AC77" s="93">
        <v>1119.53</v>
      </c>
      <c r="AD77" s="45" t="s">
        <v>111</v>
      </c>
      <c r="AE77" s="45">
        <v>0</v>
      </c>
      <c r="AF77" s="45">
        <v>0</v>
      </c>
      <c r="AG77" s="45">
        <v>0</v>
      </c>
      <c r="AH77" s="45" t="s">
        <v>111</v>
      </c>
      <c r="AI77" s="45" t="s">
        <v>111</v>
      </c>
      <c r="AJ77" s="62">
        <v>0</v>
      </c>
    </row>
    <row r="78" spans="1:36" s="51" customFormat="1" ht="11.5" hidden="1" x14ac:dyDescent="0.25">
      <c r="A78" s="44" t="s">
        <v>120</v>
      </c>
      <c r="B78" s="45" t="s">
        <v>108</v>
      </c>
      <c r="C78" s="45" t="s">
        <v>109</v>
      </c>
      <c r="D78" s="45">
        <v>154</v>
      </c>
      <c r="E78" s="45" t="s">
        <v>244</v>
      </c>
      <c r="F78" s="67" t="s">
        <v>241</v>
      </c>
      <c r="G78" s="45"/>
      <c r="H78" s="47" t="s">
        <v>134</v>
      </c>
      <c r="I78" s="70">
        <v>36759</v>
      </c>
      <c r="J78" s="70">
        <v>45754</v>
      </c>
      <c r="K78" s="49" t="s">
        <v>185</v>
      </c>
      <c r="L78" s="49" t="s">
        <v>242</v>
      </c>
      <c r="M78" s="45" t="s">
        <v>226</v>
      </c>
      <c r="N78" s="46">
        <v>8</v>
      </c>
      <c r="O78" s="45">
        <v>0</v>
      </c>
      <c r="P78" s="45" t="s">
        <v>110</v>
      </c>
      <c r="Q78" s="99">
        <v>17017</v>
      </c>
      <c r="R78" s="45">
        <v>13</v>
      </c>
      <c r="S78" s="45" t="s">
        <v>111</v>
      </c>
      <c r="T78" s="45">
        <v>0</v>
      </c>
      <c r="U78" s="45">
        <v>0</v>
      </c>
      <c r="V78" s="45">
        <v>1200</v>
      </c>
      <c r="W78" s="45">
        <v>0</v>
      </c>
      <c r="X78" s="45">
        <v>0</v>
      </c>
      <c r="Y78" s="93">
        <v>442.87</v>
      </c>
      <c r="Z78" s="45">
        <v>0</v>
      </c>
      <c r="AA78" s="45" t="s">
        <v>112</v>
      </c>
      <c r="AB78" s="50">
        <v>0.1</v>
      </c>
      <c r="AC78" s="93">
        <v>0</v>
      </c>
      <c r="AD78" s="45" t="s">
        <v>111</v>
      </c>
      <c r="AE78" s="45">
        <v>0</v>
      </c>
      <c r="AF78" s="45">
        <v>0</v>
      </c>
      <c r="AG78" s="45">
        <v>0</v>
      </c>
      <c r="AH78" s="45" t="s">
        <v>111</v>
      </c>
      <c r="AI78" s="45" t="s">
        <v>111</v>
      </c>
      <c r="AJ78" s="62">
        <v>0</v>
      </c>
    </row>
    <row r="79" spans="1:36" s="51" customFormat="1" ht="11.5" hidden="1" x14ac:dyDescent="0.25">
      <c r="A79" s="44" t="s">
        <v>120</v>
      </c>
      <c r="B79" s="67" t="s">
        <v>108</v>
      </c>
      <c r="C79" s="67" t="s">
        <v>134</v>
      </c>
      <c r="D79" s="45" t="s">
        <v>245</v>
      </c>
      <c r="E79" s="67" t="s">
        <v>246</v>
      </c>
      <c r="F79" s="67" t="s">
        <v>247</v>
      </c>
      <c r="G79" s="78"/>
      <c r="H79" s="47" t="s">
        <v>134</v>
      </c>
      <c r="I79" s="71">
        <v>28272</v>
      </c>
      <c r="J79" s="71">
        <v>41671</v>
      </c>
      <c r="K79" s="67" t="s">
        <v>248</v>
      </c>
      <c r="L79" s="68" t="s">
        <v>139</v>
      </c>
      <c r="M79" s="67" t="s">
        <v>249</v>
      </c>
      <c r="N79" s="67">
        <v>15</v>
      </c>
      <c r="O79" s="79">
        <v>3</v>
      </c>
      <c r="P79" s="67" t="s">
        <v>110</v>
      </c>
      <c r="Q79" s="101">
        <v>159000</v>
      </c>
      <c r="R79" s="45">
        <v>12</v>
      </c>
      <c r="S79" s="67" t="s">
        <v>111</v>
      </c>
      <c r="T79" s="67">
        <v>0</v>
      </c>
      <c r="U79" s="67">
        <v>0</v>
      </c>
      <c r="V79" s="67">
        <v>0</v>
      </c>
      <c r="W79" s="67">
        <v>0</v>
      </c>
      <c r="X79" s="67">
        <v>0</v>
      </c>
      <c r="Y79" s="93">
        <v>442.87</v>
      </c>
      <c r="Z79" s="67">
        <v>0</v>
      </c>
      <c r="AA79" s="45" t="s">
        <v>112</v>
      </c>
      <c r="AB79" s="80">
        <v>0.1</v>
      </c>
      <c r="AC79" s="94">
        <v>21679.848000000002</v>
      </c>
      <c r="AD79" s="67" t="s">
        <v>111</v>
      </c>
      <c r="AE79" s="67">
        <v>0</v>
      </c>
      <c r="AF79" s="67">
        <v>0</v>
      </c>
      <c r="AG79" s="67">
        <v>0</v>
      </c>
      <c r="AH79" s="79" t="s">
        <v>111</v>
      </c>
      <c r="AI79" s="45" t="s">
        <v>111</v>
      </c>
      <c r="AJ79" s="62">
        <v>0</v>
      </c>
    </row>
    <row r="80" spans="1:36" s="51" customFormat="1" ht="11.5" x14ac:dyDescent="0.25">
      <c r="A80" s="44" t="s">
        <v>120</v>
      </c>
      <c r="B80" s="67" t="s">
        <v>108</v>
      </c>
      <c r="C80" s="67" t="s">
        <v>109</v>
      </c>
      <c r="D80" s="45" t="s">
        <v>250</v>
      </c>
      <c r="E80" s="67" t="s">
        <v>246</v>
      </c>
      <c r="F80" s="67" t="s">
        <v>251</v>
      </c>
      <c r="G80" s="67"/>
      <c r="H80" s="47" t="s">
        <v>134</v>
      </c>
      <c r="I80" s="71">
        <v>33911</v>
      </c>
      <c r="J80" s="71">
        <v>44197</v>
      </c>
      <c r="K80" s="68" t="s">
        <v>220</v>
      </c>
      <c r="L80" s="68" t="s">
        <v>140</v>
      </c>
      <c r="M80" s="67" t="s">
        <v>243</v>
      </c>
      <c r="N80" s="67">
        <v>10</v>
      </c>
      <c r="O80" s="79">
        <v>0</v>
      </c>
      <c r="P80" s="67" t="s">
        <v>110</v>
      </c>
      <c r="Q80" s="99">
        <v>58846.800999999999</v>
      </c>
      <c r="R80" s="45">
        <v>13</v>
      </c>
      <c r="S80" s="67" t="s">
        <v>111</v>
      </c>
      <c r="T80" s="67">
        <v>0</v>
      </c>
      <c r="U80" s="67">
        <v>0</v>
      </c>
      <c r="V80" s="67">
        <v>1200</v>
      </c>
      <c r="W80" s="67">
        <v>0</v>
      </c>
      <c r="X80" s="67">
        <v>0</v>
      </c>
      <c r="Y80" s="93">
        <v>442.87</v>
      </c>
      <c r="Z80" s="67">
        <v>0</v>
      </c>
      <c r="AA80" s="45" t="s">
        <v>112</v>
      </c>
      <c r="AB80" s="80">
        <v>0.1</v>
      </c>
      <c r="AC80" s="94">
        <v>4269.857</v>
      </c>
      <c r="AD80" s="67" t="s">
        <v>111</v>
      </c>
      <c r="AE80" s="67">
        <v>0</v>
      </c>
      <c r="AF80" s="67">
        <v>0</v>
      </c>
      <c r="AG80" s="67">
        <v>0</v>
      </c>
      <c r="AH80" s="79" t="s">
        <v>111</v>
      </c>
      <c r="AI80" s="45" t="s">
        <v>111</v>
      </c>
      <c r="AJ80" s="62">
        <v>0</v>
      </c>
    </row>
    <row r="81" spans="1:36" s="51" customFormat="1" ht="11.5" x14ac:dyDescent="0.25">
      <c r="A81" s="44" t="s">
        <v>120</v>
      </c>
      <c r="B81" s="67" t="s">
        <v>108</v>
      </c>
      <c r="C81" s="67" t="s">
        <v>109</v>
      </c>
      <c r="D81" s="45" t="s">
        <v>252</v>
      </c>
      <c r="E81" s="67" t="s">
        <v>246</v>
      </c>
      <c r="F81" s="81" t="s">
        <v>251</v>
      </c>
      <c r="G81" s="67"/>
      <c r="H81" s="47" t="s">
        <v>138</v>
      </c>
      <c r="I81" s="71">
        <v>34967</v>
      </c>
      <c r="J81" s="71">
        <v>44197</v>
      </c>
      <c r="K81" s="68" t="s">
        <v>220</v>
      </c>
      <c r="L81" s="68" t="s">
        <v>140</v>
      </c>
      <c r="M81" s="67" t="s">
        <v>243</v>
      </c>
      <c r="N81" s="67">
        <v>10</v>
      </c>
      <c r="O81" s="79">
        <v>0</v>
      </c>
      <c r="P81" s="67" t="s">
        <v>110</v>
      </c>
      <c r="Q81" s="99">
        <v>59048.690999999999</v>
      </c>
      <c r="R81" s="45">
        <v>13</v>
      </c>
      <c r="S81" s="67" t="s">
        <v>111</v>
      </c>
      <c r="T81" s="67">
        <v>0</v>
      </c>
      <c r="U81" s="67">
        <v>0</v>
      </c>
      <c r="V81" s="67">
        <v>1200</v>
      </c>
      <c r="W81" s="67">
        <v>0</v>
      </c>
      <c r="X81" s="67">
        <v>0</v>
      </c>
      <c r="Y81" s="93">
        <v>442.87</v>
      </c>
      <c r="Z81" s="67">
        <v>0</v>
      </c>
      <c r="AA81" s="45" t="s">
        <v>112</v>
      </c>
      <c r="AB81" s="80">
        <v>0.1</v>
      </c>
      <c r="AC81" s="94">
        <v>4214.9350000000004</v>
      </c>
      <c r="AD81" s="67" t="s">
        <v>111</v>
      </c>
      <c r="AE81" s="67">
        <v>0</v>
      </c>
      <c r="AF81" s="67">
        <v>0</v>
      </c>
      <c r="AG81" s="67">
        <v>0</v>
      </c>
      <c r="AH81" s="79" t="s">
        <v>111</v>
      </c>
      <c r="AI81" s="45" t="s">
        <v>111</v>
      </c>
      <c r="AJ81" s="62">
        <v>0</v>
      </c>
    </row>
    <row r="82" spans="1:36" s="51" customFormat="1" ht="11.5" x14ac:dyDescent="0.25">
      <c r="A82" s="44" t="s">
        <v>120</v>
      </c>
      <c r="B82" s="67" t="s">
        <v>108</v>
      </c>
      <c r="C82" s="67" t="s">
        <v>109</v>
      </c>
      <c r="D82" s="45" t="s">
        <v>253</v>
      </c>
      <c r="E82" s="67" t="s">
        <v>246</v>
      </c>
      <c r="F82" s="81" t="s">
        <v>254</v>
      </c>
      <c r="G82" s="67"/>
      <c r="H82" s="47" t="s">
        <v>134</v>
      </c>
      <c r="I82" s="82">
        <v>37305</v>
      </c>
      <c r="J82" s="71">
        <v>45245</v>
      </c>
      <c r="K82" s="67" t="s">
        <v>220</v>
      </c>
      <c r="L82" s="67" t="s">
        <v>140</v>
      </c>
      <c r="M82" s="67" t="s">
        <v>226</v>
      </c>
      <c r="N82" s="67">
        <v>8</v>
      </c>
      <c r="O82" s="79">
        <v>0</v>
      </c>
      <c r="P82" s="67" t="s">
        <v>110</v>
      </c>
      <c r="Q82" s="99">
        <v>23342.982</v>
      </c>
      <c r="R82" s="45">
        <v>13</v>
      </c>
      <c r="S82" s="67" t="s">
        <v>111</v>
      </c>
      <c r="T82" s="67">
        <v>0</v>
      </c>
      <c r="U82" s="67">
        <v>0</v>
      </c>
      <c r="V82" s="67">
        <v>1200</v>
      </c>
      <c r="W82" s="67">
        <v>0</v>
      </c>
      <c r="X82" s="67">
        <v>0</v>
      </c>
      <c r="Y82" s="93">
        <v>442.87</v>
      </c>
      <c r="Z82" s="67">
        <v>0</v>
      </c>
      <c r="AA82" s="45" t="s">
        <v>112</v>
      </c>
      <c r="AB82" s="80">
        <v>0.1</v>
      </c>
      <c r="AC82" s="94">
        <v>845.40300000000002</v>
      </c>
      <c r="AD82" s="67" t="s">
        <v>111</v>
      </c>
      <c r="AE82" s="67">
        <v>0</v>
      </c>
      <c r="AF82" s="67">
        <v>0</v>
      </c>
      <c r="AG82" s="67">
        <v>0</v>
      </c>
      <c r="AH82" s="79" t="s">
        <v>111</v>
      </c>
      <c r="AI82" s="45" t="s">
        <v>111</v>
      </c>
      <c r="AJ82" s="62">
        <v>0</v>
      </c>
    </row>
    <row r="83" spans="1:36" s="89" customFormat="1" ht="11.5" hidden="1" x14ac:dyDescent="0.25">
      <c r="A83" s="83" t="s">
        <v>120</v>
      </c>
      <c r="B83" s="62" t="s">
        <v>108</v>
      </c>
      <c r="C83" s="62" t="s">
        <v>134</v>
      </c>
      <c r="D83" s="62">
        <v>6</v>
      </c>
      <c r="E83" s="62" t="s">
        <v>255</v>
      </c>
      <c r="F83" s="62" t="s">
        <v>256</v>
      </c>
      <c r="G83" s="62"/>
      <c r="H83" s="84" t="s">
        <v>138</v>
      </c>
      <c r="I83" s="85">
        <v>28237</v>
      </c>
      <c r="J83" s="85">
        <v>42444</v>
      </c>
      <c r="K83" s="62" t="s">
        <v>257</v>
      </c>
      <c r="L83" s="86" t="s">
        <v>144</v>
      </c>
      <c r="M83" s="62" t="s">
        <v>258</v>
      </c>
      <c r="N83" s="62">
        <v>12</v>
      </c>
      <c r="O83" s="62">
        <v>0</v>
      </c>
      <c r="P83" s="62" t="s">
        <v>110</v>
      </c>
      <c r="Q83" s="104">
        <v>175293.95</v>
      </c>
      <c r="R83" s="62">
        <v>13</v>
      </c>
      <c r="S83" s="62" t="s">
        <v>111</v>
      </c>
      <c r="T83" s="62">
        <v>0</v>
      </c>
      <c r="U83" s="62">
        <v>0</v>
      </c>
      <c r="V83" s="62">
        <v>1200</v>
      </c>
      <c r="W83" s="62">
        <v>0</v>
      </c>
      <c r="X83" s="62">
        <v>0</v>
      </c>
      <c r="Y83" s="95">
        <v>442.87</v>
      </c>
      <c r="Z83" s="62">
        <v>0</v>
      </c>
      <c r="AA83" s="62" t="s">
        <v>111</v>
      </c>
      <c r="AB83" s="87">
        <v>0</v>
      </c>
      <c r="AC83" s="95">
        <v>0</v>
      </c>
      <c r="AD83" s="62" t="s">
        <v>112</v>
      </c>
      <c r="AE83" s="87">
        <v>0.1</v>
      </c>
      <c r="AF83" s="67">
        <v>352510.93599999999</v>
      </c>
      <c r="AG83" s="62">
        <v>0</v>
      </c>
      <c r="AH83" s="88" t="s">
        <v>112</v>
      </c>
      <c r="AI83" s="88" t="s">
        <v>112</v>
      </c>
      <c r="AJ83" s="61">
        <v>16000</v>
      </c>
    </row>
    <row r="84" spans="1:36" s="51" customFormat="1" ht="11.5" hidden="1" x14ac:dyDescent="0.25">
      <c r="A84" s="44" t="s">
        <v>120</v>
      </c>
      <c r="B84" s="45" t="s">
        <v>108</v>
      </c>
      <c r="C84" s="45" t="s">
        <v>134</v>
      </c>
      <c r="D84" s="45">
        <v>141</v>
      </c>
      <c r="E84" s="45" t="s">
        <v>255</v>
      </c>
      <c r="F84" s="45" t="s">
        <v>310</v>
      </c>
      <c r="G84" s="45"/>
      <c r="H84" s="47" t="s">
        <v>134</v>
      </c>
      <c r="I84" s="48">
        <v>30107</v>
      </c>
      <c r="J84" s="48">
        <v>45544</v>
      </c>
      <c r="K84" s="45" t="s">
        <v>257</v>
      </c>
      <c r="L84" s="49" t="s">
        <v>144</v>
      </c>
      <c r="M84" s="45" t="s">
        <v>258</v>
      </c>
      <c r="N84" s="45">
        <v>12</v>
      </c>
      <c r="O84" s="45">
        <v>0</v>
      </c>
      <c r="P84" s="45" t="s">
        <v>110</v>
      </c>
      <c r="Q84" s="99">
        <v>147190.38099999999</v>
      </c>
      <c r="R84" s="45">
        <v>13</v>
      </c>
      <c r="S84" s="45" t="s">
        <v>111</v>
      </c>
      <c r="T84" s="45">
        <v>0</v>
      </c>
      <c r="U84" s="45">
        <v>0</v>
      </c>
      <c r="V84" s="45">
        <v>1200</v>
      </c>
      <c r="W84" s="45">
        <v>0</v>
      </c>
      <c r="X84" s="45">
        <v>0</v>
      </c>
      <c r="Y84" s="93">
        <v>442.87</v>
      </c>
      <c r="Z84" s="45">
        <v>0</v>
      </c>
      <c r="AA84" s="45" t="s">
        <v>111</v>
      </c>
      <c r="AB84" s="50">
        <v>0</v>
      </c>
      <c r="AC84" s="93">
        <v>0</v>
      </c>
      <c r="AD84" s="45" t="s">
        <v>112</v>
      </c>
      <c r="AE84" s="50">
        <v>0.05</v>
      </c>
      <c r="AF84" s="45">
        <v>0</v>
      </c>
      <c r="AG84" s="45">
        <v>0</v>
      </c>
      <c r="AH84" s="45" t="s">
        <v>111</v>
      </c>
      <c r="AI84" s="45" t="s">
        <v>111</v>
      </c>
      <c r="AJ84" s="62">
        <v>0</v>
      </c>
    </row>
    <row r="85" spans="1:36" s="51" customFormat="1" ht="11.5" x14ac:dyDescent="0.25">
      <c r="A85" s="44" t="s">
        <v>120</v>
      </c>
      <c r="B85" s="67" t="s">
        <v>108</v>
      </c>
      <c r="C85" s="67" t="s">
        <v>109</v>
      </c>
      <c r="D85" s="45">
        <v>84</v>
      </c>
      <c r="E85" s="67" t="s">
        <v>218</v>
      </c>
      <c r="F85" s="67" t="s">
        <v>219</v>
      </c>
      <c r="G85" s="67"/>
      <c r="H85" s="47" t="s">
        <v>138</v>
      </c>
      <c r="I85" s="48">
        <v>35758</v>
      </c>
      <c r="J85" s="48">
        <v>44743</v>
      </c>
      <c r="K85" s="67" t="s">
        <v>220</v>
      </c>
      <c r="L85" s="68" t="s">
        <v>140</v>
      </c>
      <c r="M85" s="45" t="s">
        <v>187</v>
      </c>
      <c r="N85" s="67">
        <v>12</v>
      </c>
      <c r="O85" s="67">
        <v>0</v>
      </c>
      <c r="P85" s="67" t="s">
        <v>110</v>
      </c>
      <c r="Q85" s="99">
        <v>54507.661</v>
      </c>
      <c r="R85" s="45">
        <v>13</v>
      </c>
      <c r="S85" s="67" t="s">
        <v>111</v>
      </c>
      <c r="T85" s="67">
        <v>0</v>
      </c>
      <c r="U85" s="67">
        <v>0</v>
      </c>
      <c r="V85" s="67">
        <v>1200</v>
      </c>
      <c r="W85" s="67">
        <v>0</v>
      </c>
      <c r="X85" s="67">
        <v>0</v>
      </c>
      <c r="Y85" s="93">
        <v>442.87</v>
      </c>
      <c r="Z85" s="67">
        <v>0</v>
      </c>
      <c r="AA85" s="45" t="s">
        <v>112</v>
      </c>
      <c r="AB85" s="69">
        <v>0.1</v>
      </c>
      <c r="AC85" s="94">
        <v>4217.7240000000002</v>
      </c>
      <c r="AD85" s="67" t="s">
        <v>111</v>
      </c>
      <c r="AE85" s="67">
        <v>0</v>
      </c>
      <c r="AF85" s="67">
        <v>0</v>
      </c>
      <c r="AG85" s="67">
        <v>0</v>
      </c>
      <c r="AH85" s="67" t="s">
        <v>111</v>
      </c>
      <c r="AI85" s="45" t="s">
        <v>111</v>
      </c>
      <c r="AJ85" s="62">
        <v>0</v>
      </c>
    </row>
    <row r="86" spans="1:36" s="51" customFormat="1" ht="11.5" hidden="1" x14ac:dyDescent="0.25">
      <c r="A86" s="44" t="s">
        <v>120</v>
      </c>
      <c r="B86" s="45" t="s">
        <v>108</v>
      </c>
      <c r="C86" s="45" t="s">
        <v>134</v>
      </c>
      <c r="D86" s="45">
        <v>27</v>
      </c>
      <c r="E86" s="45" t="s">
        <v>255</v>
      </c>
      <c r="F86" s="45" t="s">
        <v>311</v>
      </c>
      <c r="G86" s="45"/>
      <c r="H86" s="47" t="s">
        <v>134</v>
      </c>
      <c r="I86" s="48">
        <v>33705</v>
      </c>
      <c r="J86" s="48">
        <v>43467</v>
      </c>
      <c r="K86" s="45" t="s">
        <v>257</v>
      </c>
      <c r="L86" s="49" t="s">
        <v>144</v>
      </c>
      <c r="M86" s="45" t="s">
        <v>258</v>
      </c>
      <c r="N86" s="45">
        <v>12</v>
      </c>
      <c r="O86" s="45">
        <v>0</v>
      </c>
      <c r="P86" s="45" t="s">
        <v>110</v>
      </c>
      <c r="Q86" s="99">
        <v>12000</v>
      </c>
      <c r="R86" s="45">
        <v>12</v>
      </c>
      <c r="S86" s="45" t="s">
        <v>111</v>
      </c>
      <c r="T86" s="45">
        <v>0</v>
      </c>
      <c r="U86" s="45">
        <v>0</v>
      </c>
      <c r="V86" s="45">
        <v>0</v>
      </c>
      <c r="W86" s="45">
        <v>0</v>
      </c>
      <c r="X86" s="45">
        <v>0</v>
      </c>
      <c r="Y86" s="93">
        <v>442.87</v>
      </c>
      <c r="Z86" s="45">
        <v>0</v>
      </c>
      <c r="AA86" s="45" t="s">
        <v>111</v>
      </c>
      <c r="AB86" s="50">
        <v>0</v>
      </c>
      <c r="AC86" s="93">
        <v>0</v>
      </c>
      <c r="AD86" s="45" t="s">
        <v>112</v>
      </c>
      <c r="AE86" s="50">
        <v>0.11</v>
      </c>
      <c r="AF86" s="90">
        <v>256221</v>
      </c>
      <c r="AG86" s="45">
        <v>0</v>
      </c>
      <c r="AH86" s="60" t="s">
        <v>112</v>
      </c>
      <c r="AI86" s="60" t="s">
        <v>112</v>
      </c>
      <c r="AJ86" s="61">
        <v>14000</v>
      </c>
    </row>
    <row r="87" spans="1:36" s="51" customFormat="1" ht="11.5" hidden="1" x14ac:dyDescent="0.25">
      <c r="A87" s="44" t="s">
        <v>120</v>
      </c>
      <c r="B87" s="45" t="s">
        <v>108</v>
      </c>
      <c r="C87" s="45" t="s">
        <v>134</v>
      </c>
      <c r="D87" s="45">
        <v>78</v>
      </c>
      <c r="E87" s="91" t="s">
        <v>261</v>
      </c>
      <c r="F87" s="56" t="s">
        <v>262</v>
      </c>
      <c r="G87" s="45"/>
      <c r="H87" s="47" t="s">
        <v>134</v>
      </c>
      <c r="I87" s="70">
        <v>27531</v>
      </c>
      <c r="J87" s="70">
        <v>44609</v>
      </c>
      <c r="K87" s="45" t="s">
        <v>263</v>
      </c>
      <c r="L87" s="49" t="s">
        <v>140</v>
      </c>
      <c r="M87" s="45" t="s">
        <v>249</v>
      </c>
      <c r="N87" s="45">
        <v>15</v>
      </c>
      <c r="O87" s="60">
        <v>6</v>
      </c>
      <c r="P87" s="45" t="s">
        <v>110</v>
      </c>
      <c r="Q87" s="101">
        <v>16948.141</v>
      </c>
      <c r="R87" s="45">
        <v>12</v>
      </c>
      <c r="S87" s="45" t="s">
        <v>111</v>
      </c>
      <c r="T87" s="45">
        <v>0</v>
      </c>
      <c r="U87" s="45">
        <v>0</v>
      </c>
      <c r="V87" s="45">
        <v>0</v>
      </c>
      <c r="W87" s="45">
        <v>0</v>
      </c>
      <c r="X87" s="45">
        <v>0</v>
      </c>
      <c r="Y87" s="93">
        <v>442.87</v>
      </c>
      <c r="Z87" s="60">
        <v>0</v>
      </c>
      <c r="AA87" s="45" t="s">
        <v>112</v>
      </c>
      <c r="AB87" s="50">
        <v>0.1</v>
      </c>
      <c r="AC87" s="93">
        <v>104366.205</v>
      </c>
      <c r="AD87" s="45" t="s">
        <v>111</v>
      </c>
      <c r="AE87" s="60">
        <v>0</v>
      </c>
      <c r="AF87" s="60">
        <v>0</v>
      </c>
      <c r="AG87" s="60">
        <v>0</v>
      </c>
      <c r="AH87" s="60" t="s">
        <v>111</v>
      </c>
      <c r="AI87" s="45" t="s">
        <v>111</v>
      </c>
      <c r="AJ87" s="60">
        <v>0</v>
      </c>
    </row>
    <row r="88" spans="1:36" s="51" customFormat="1" ht="11.5" hidden="1" x14ac:dyDescent="0.25">
      <c r="A88" s="44" t="s">
        <v>120</v>
      </c>
      <c r="B88" s="45" t="s">
        <v>108</v>
      </c>
      <c r="C88" s="45" t="s">
        <v>109</v>
      </c>
      <c r="D88" s="45">
        <v>4</v>
      </c>
      <c r="E88" s="45" t="s">
        <v>264</v>
      </c>
      <c r="F88" s="47" t="s">
        <v>265</v>
      </c>
      <c r="G88" s="45"/>
      <c r="H88" s="47" t="s">
        <v>138</v>
      </c>
      <c r="I88" s="48">
        <v>28427</v>
      </c>
      <c r="J88" s="48">
        <v>41673</v>
      </c>
      <c r="K88" s="45" t="s">
        <v>266</v>
      </c>
      <c r="L88" s="49" t="s">
        <v>267</v>
      </c>
      <c r="M88" s="45" t="s">
        <v>187</v>
      </c>
      <c r="N88" s="45">
        <v>12</v>
      </c>
      <c r="O88" s="60">
        <v>0</v>
      </c>
      <c r="P88" s="45" t="s">
        <v>110</v>
      </c>
      <c r="Q88" s="100">
        <v>78459.445999999996</v>
      </c>
      <c r="R88" s="45">
        <v>13</v>
      </c>
      <c r="S88" s="45" t="s">
        <v>111</v>
      </c>
      <c r="T88" s="45">
        <v>0</v>
      </c>
      <c r="U88" s="45">
        <v>0</v>
      </c>
      <c r="V88" s="45">
        <v>1200</v>
      </c>
      <c r="W88" s="45">
        <v>0</v>
      </c>
      <c r="X88" s="45">
        <v>0</v>
      </c>
      <c r="Y88" s="93">
        <v>442.87</v>
      </c>
      <c r="Z88" s="60">
        <v>0</v>
      </c>
      <c r="AA88" s="45" t="s">
        <v>112</v>
      </c>
      <c r="AB88" s="50">
        <v>0.1</v>
      </c>
      <c r="AC88" s="93">
        <v>5887.5280000000002</v>
      </c>
      <c r="AD88" s="45" t="s">
        <v>111</v>
      </c>
      <c r="AE88" s="60">
        <v>0</v>
      </c>
      <c r="AF88" s="60">
        <v>0</v>
      </c>
      <c r="AG88" s="60">
        <v>0</v>
      </c>
      <c r="AH88" s="60" t="s">
        <v>111</v>
      </c>
      <c r="AI88" s="45" t="s">
        <v>111</v>
      </c>
      <c r="AJ88" s="60">
        <v>0</v>
      </c>
    </row>
    <row r="89" spans="1:36" s="51" customFormat="1" ht="11.5" hidden="1" x14ac:dyDescent="0.25">
      <c r="A89" s="44" t="s">
        <v>120</v>
      </c>
      <c r="B89" s="45" t="s">
        <v>108</v>
      </c>
      <c r="C89" s="45" t="s">
        <v>134</v>
      </c>
      <c r="D89" s="45">
        <v>126</v>
      </c>
      <c r="E89" s="45" t="s">
        <v>264</v>
      </c>
      <c r="F89" s="47" t="s">
        <v>270</v>
      </c>
      <c r="G89" s="45"/>
      <c r="H89" s="47" t="s">
        <v>138</v>
      </c>
      <c r="I89" s="48">
        <v>29714</v>
      </c>
      <c r="J89" s="48">
        <v>45293</v>
      </c>
      <c r="K89" s="45" t="s">
        <v>271</v>
      </c>
      <c r="L89" s="49" t="s">
        <v>140</v>
      </c>
      <c r="M89" s="45" t="s">
        <v>187</v>
      </c>
      <c r="N89" s="45">
        <v>12</v>
      </c>
      <c r="O89" s="60">
        <v>0</v>
      </c>
      <c r="P89" s="45" t="s">
        <v>110</v>
      </c>
      <c r="Q89" s="99">
        <v>80861.520999999993</v>
      </c>
      <c r="R89" s="45">
        <v>13</v>
      </c>
      <c r="S89" s="45" t="s">
        <v>111</v>
      </c>
      <c r="T89" s="45">
        <v>0</v>
      </c>
      <c r="U89" s="45">
        <v>0</v>
      </c>
      <c r="V89" s="45">
        <v>1200</v>
      </c>
      <c r="W89" s="45">
        <v>0</v>
      </c>
      <c r="X89" s="45">
        <v>0</v>
      </c>
      <c r="Y89" s="93">
        <v>442.87</v>
      </c>
      <c r="Z89" s="92">
        <v>0</v>
      </c>
      <c r="AA89" s="45" t="s">
        <v>112</v>
      </c>
      <c r="AB89" s="50">
        <v>0.1</v>
      </c>
      <c r="AC89" s="93">
        <v>5470.1080000000002</v>
      </c>
      <c r="AD89" s="45" t="s">
        <v>111</v>
      </c>
      <c r="AE89" s="60">
        <v>0</v>
      </c>
      <c r="AF89" s="60">
        <v>0</v>
      </c>
      <c r="AG89" s="60">
        <v>0</v>
      </c>
      <c r="AH89" s="60" t="s">
        <v>111</v>
      </c>
      <c r="AI89" s="45" t="s">
        <v>111</v>
      </c>
      <c r="AJ89" s="60">
        <v>0</v>
      </c>
    </row>
    <row r="90" spans="1:36" s="51" customFormat="1" ht="11.5" hidden="1" x14ac:dyDescent="0.25">
      <c r="A90" s="44" t="s">
        <v>120</v>
      </c>
      <c r="B90" s="67" t="s">
        <v>108</v>
      </c>
      <c r="C90" s="67" t="s">
        <v>109</v>
      </c>
      <c r="D90" s="45">
        <v>10028</v>
      </c>
      <c r="E90" s="67" t="s">
        <v>218</v>
      </c>
      <c r="F90" s="74" t="s">
        <v>221</v>
      </c>
      <c r="G90" s="67"/>
      <c r="H90" s="47" t="s">
        <v>134</v>
      </c>
      <c r="I90" s="70">
        <v>34087</v>
      </c>
      <c r="J90" s="48">
        <v>45586</v>
      </c>
      <c r="K90" s="68" t="s">
        <v>185</v>
      </c>
      <c r="L90" s="68" t="s">
        <v>140</v>
      </c>
      <c r="M90" s="68" t="s">
        <v>222</v>
      </c>
      <c r="N90" s="68">
        <v>13</v>
      </c>
      <c r="O90" s="67">
        <v>0</v>
      </c>
      <c r="P90" s="67" t="s">
        <v>110</v>
      </c>
      <c r="Q90" s="99">
        <v>60000</v>
      </c>
      <c r="R90" s="45">
        <v>12</v>
      </c>
      <c r="S90" s="67" t="s">
        <v>111</v>
      </c>
      <c r="T90" s="67">
        <v>0</v>
      </c>
      <c r="U90" s="67">
        <v>0</v>
      </c>
      <c r="V90" s="67">
        <v>0</v>
      </c>
      <c r="W90" s="67">
        <v>0</v>
      </c>
      <c r="X90" s="67">
        <v>0</v>
      </c>
      <c r="Y90" s="93">
        <v>442.87</v>
      </c>
      <c r="Z90" s="67">
        <v>0</v>
      </c>
      <c r="AA90" s="92" t="s">
        <v>112</v>
      </c>
      <c r="AB90" s="69">
        <v>0.1</v>
      </c>
      <c r="AC90" s="94">
        <v>1160.08</v>
      </c>
      <c r="AD90" s="67" t="s">
        <v>111</v>
      </c>
      <c r="AE90" s="67">
        <v>0</v>
      </c>
      <c r="AF90" s="67">
        <v>0</v>
      </c>
      <c r="AG90" s="67">
        <v>0</v>
      </c>
      <c r="AH90" s="67" t="s">
        <v>111</v>
      </c>
      <c r="AI90" s="45" t="s">
        <v>111</v>
      </c>
      <c r="AJ90" s="67">
        <v>0</v>
      </c>
    </row>
    <row r="91" spans="1:36" s="51" customFormat="1" ht="11.5" hidden="1" x14ac:dyDescent="0.25">
      <c r="A91" s="44" t="s">
        <v>120</v>
      </c>
      <c r="B91" s="45" t="s">
        <v>108</v>
      </c>
      <c r="C91" s="45" t="s">
        <v>134</v>
      </c>
      <c r="D91" s="45">
        <v>127</v>
      </c>
      <c r="E91" s="45" t="s">
        <v>142</v>
      </c>
      <c r="F91" s="75" t="s">
        <v>159</v>
      </c>
      <c r="G91" s="45"/>
      <c r="H91" s="47" t="s">
        <v>138</v>
      </c>
      <c r="I91" s="70">
        <v>34958</v>
      </c>
      <c r="J91" s="48">
        <v>45293</v>
      </c>
      <c r="K91" s="49" t="s">
        <v>158</v>
      </c>
      <c r="L91" s="49" t="s">
        <v>160</v>
      </c>
      <c r="M91" s="49" t="s">
        <v>186</v>
      </c>
      <c r="N91" s="49" t="s">
        <v>161</v>
      </c>
      <c r="O91" s="45">
        <v>0</v>
      </c>
      <c r="P91" s="45" t="s">
        <v>110</v>
      </c>
      <c r="Q91" s="101">
        <v>106080</v>
      </c>
      <c r="R91" s="45">
        <v>12</v>
      </c>
      <c r="S91" s="45" t="s">
        <v>111</v>
      </c>
      <c r="T91" s="45">
        <v>0</v>
      </c>
      <c r="U91" s="45">
        <v>0</v>
      </c>
      <c r="V91" s="45">
        <v>0</v>
      </c>
      <c r="W91" s="45">
        <v>0</v>
      </c>
      <c r="X91" s="45">
        <v>0</v>
      </c>
      <c r="Y91" s="93">
        <v>442.87</v>
      </c>
      <c r="Z91" s="45">
        <v>0</v>
      </c>
      <c r="AA91" s="45" t="s">
        <v>112</v>
      </c>
      <c r="AB91" s="50">
        <v>0.1</v>
      </c>
      <c r="AC91" s="93">
        <v>3551.5340000000001</v>
      </c>
      <c r="AD91" s="45" t="s">
        <v>111</v>
      </c>
      <c r="AE91" s="45">
        <v>0</v>
      </c>
      <c r="AF91" s="45">
        <v>0</v>
      </c>
      <c r="AG91" s="45">
        <v>0</v>
      </c>
      <c r="AH91" s="45" t="s">
        <v>111</v>
      </c>
      <c r="AI91" s="45" t="s">
        <v>111</v>
      </c>
      <c r="AJ91" s="45">
        <v>0</v>
      </c>
    </row>
    <row r="92" spans="1:36" s="51" customFormat="1" ht="11.5" hidden="1" x14ac:dyDescent="0.25">
      <c r="A92" s="44" t="s">
        <v>120</v>
      </c>
      <c r="B92" s="45" t="s">
        <v>108</v>
      </c>
      <c r="C92" s="45" t="s">
        <v>109</v>
      </c>
      <c r="D92" s="45">
        <v>20</v>
      </c>
      <c r="E92" s="45" t="s">
        <v>264</v>
      </c>
      <c r="F92" s="47" t="s">
        <v>272</v>
      </c>
      <c r="G92" s="45"/>
      <c r="H92" s="47" t="s">
        <v>138</v>
      </c>
      <c r="I92" s="48">
        <v>29655</v>
      </c>
      <c r="J92" s="48">
        <v>43276</v>
      </c>
      <c r="K92" s="45" t="s">
        <v>273</v>
      </c>
      <c r="L92" s="49" t="s">
        <v>140</v>
      </c>
      <c r="M92" s="45" t="s">
        <v>274</v>
      </c>
      <c r="N92" s="45">
        <v>7</v>
      </c>
      <c r="O92" s="60">
        <v>0</v>
      </c>
      <c r="P92" s="45" t="s">
        <v>110</v>
      </c>
      <c r="Q92" s="99">
        <v>32618.131000000001</v>
      </c>
      <c r="R92" s="45">
        <v>13</v>
      </c>
      <c r="S92" s="45" t="s">
        <v>111</v>
      </c>
      <c r="T92" s="45">
        <v>0</v>
      </c>
      <c r="U92" s="45">
        <v>0</v>
      </c>
      <c r="V92" s="45">
        <v>1200</v>
      </c>
      <c r="W92" s="45">
        <v>0</v>
      </c>
      <c r="X92" s="45">
        <v>0</v>
      </c>
      <c r="Y92" s="93">
        <v>442.87</v>
      </c>
      <c r="Z92" s="60">
        <v>0</v>
      </c>
      <c r="AA92" s="45" t="s">
        <v>112</v>
      </c>
      <c r="AB92" s="50">
        <v>0.1</v>
      </c>
      <c r="AC92" s="93">
        <v>2202.4009999999998</v>
      </c>
      <c r="AD92" s="45" t="s">
        <v>111</v>
      </c>
      <c r="AE92" s="60">
        <v>0</v>
      </c>
      <c r="AF92" s="60">
        <v>0</v>
      </c>
      <c r="AG92" s="60">
        <v>0</v>
      </c>
      <c r="AH92" s="60" t="s">
        <v>111</v>
      </c>
      <c r="AI92" s="45" t="s">
        <v>111</v>
      </c>
      <c r="AJ92" s="60">
        <v>0</v>
      </c>
    </row>
    <row r="93" spans="1:36" s="51" customFormat="1" ht="11.5" hidden="1" x14ac:dyDescent="0.25">
      <c r="A93" s="44" t="s">
        <v>120</v>
      </c>
      <c r="B93" s="45" t="s">
        <v>108</v>
      </c>
      <c r="C93" s="45" t="s">
        <v>134</v>
      </c>
      <c r="D93" s="45">
        <v>101</v>
      </c>
      <c r="E93" s="45" t="s">
        <v>264</v>
      </c>
      <c r="F93" s="47" t="s">
        <v>275</v>
      </c>
      <c r="G93" s="45"/>
      <c r="H93" s="47" t="s">
        <v>134</v>
      </c>
      <c r="I93" s="48">
        <v>28065</v>
      </c>
      <c r="J93" s="48">
        <v>44927</v>
      </c>
      <c r="K93" s="45" t="s">
        <v>273</v>
      </c>
      <c r="L93" s="49" t="s">
        <v>144</v>
      </c>
      <c r="M93" s="45" t="s">
        <v>276</v>
      </c>
      <c r="N93" s="45">
        <v>6</v>
      </c>
      <c r="O93" s="60">
        <v>0</v>
      </c>
      <c r="P93" s="45" t="s">
        <v>110</v>
      </c>
      <c r="Q93" s="99">
        <v>27452.919000000002</v>
      </c>
      <c r="R93" s="45">
        <v>13</v>
      </c>
      <c r="S93" s="45" t="s">
        <v>111</v>
      </c>
      <c r="T93" s="45">
        <v>0</v>
      </c>
      <c r="U93" s="45">
        <v>0</v>
      </c>
      <c r="V93" s="45">
        <v>1200</v>
      </c>
      <c r="W93" s="45">
        <v>0</v>
      </c>
      <c r="X93" s="45">
        <v>0</v>
      </c>
      <c r="Y93" s="93">
        <v>442.87</v>
      </c>
      <c r="Z93" s="60">
        <v>0</v>
      </c>
      <c r="AA93" s="45" t="s">
        <v>112</v>
      </c>
      <c r="AB93" s="50">
        <v>0.1</v>
      </c>
      <c r="AC93" s="93">
        <v>1904.7370000000001</v>
      </c>
      <c r="AD93" s="45" t="s">
        <v>111</v>
      </c>
      <c r="AE93" s="60">
        <v>0</v>
      </c>
      <c r="AF93" s="60">
        <v>0</v>
      </c>
      <c r="AG93" s="60">
        <v>0</v>
      </c>
      <c r="AH93" s="60" t="s">
        <v>111</v>
      </c>
      <c r="AI93" s="45" t="s">
        <v>111</v>
      </c>
      <c r="AJ93" s="60">
        <v>0</v>
      </c>
    </row>
    <row r="94" spans="1:36" s="51" customFormat="1" ht="11.5" hidden="1" x14ac:dyDescent="0.25">
      <c r="A94" s="44" t="s">
        <v>120</v>
      </c>
      <c r="B94" s="67" t="s">
        <v>108</v>
      </c>
      <c r="C94" s="67" t="s">
        <v>134</v>
      </c>
      <c r="D94" s="45">
        <v>74</v>
      </c>
      <c r="E94" s="67" t="s">
        <v>183</v>
      </c>
      <c r="F94" s="75" t="s">
        <v>184</v>
      </c>
      <c r="G94" s="67"/>
      <c r="H94" s="47" t="s">
        <v>138</v>
      </c>
      <c r="I94" s="48">
        <v>32896</v>
      </c>
      <c r="J94" s="48">
        <v>44563</v>
      </c>
      <c r="K94" s="68" t="s">
        <v>185</v>
      </c>
      <c r="L94" s="68" t="s">
        <v>164</v>
      </c>
      <c r="M94" s="68" t="s">
        <v>186</v>
      </c>
      <c r="N94" s="68" t="s">
        <v>161</v>
      </c>
      <c r="O94" s="67">
        <v>0</v>
      </c>
      <c r="P94" s="67" t="s">
        <v>110</v>
      </c>
      <c r="Q94" s="99">
        <v>63303.173699999999</v>
      </c>
      <c r="R94" s="45">
        <v>13</v>
      </c>
      <c r="S94" s="67" t="s">
        <v>111</v>
      </c>
      <c r="T94" s="67">
        <v>0</v>
      </c>
      <c r="U94" s="67">
        <v>0</v>
      </c>
      <c r="V94" s="67">
        <v>1200</v>
      </c>
      <c r="W94" s="67">
        <v>0</v>
      </c>
      <c r="X94" s="67">
        <v>0</v>
      </c>
      <c r="Y94" s="93">
        <v>442.87</v>
      </c>
      <c r="Z94" s="67">
        <v>0</v>
      </c>
      <c r="AA94" s="45" t="s">
        <v>112</v>
      </c>
      <c r="AB94" s="69">
        <v>0.1</v>
      </c>
      <c r="AC94" s="94">
        <v>3389.4520000000002</v>
      </c>
      <c r="AD94" s="67" t="s">
        <v>111</v>
      </c>
      <c r="AE94" s="67">
        <v>0</v>
      </c>
      <c r="AF94" s="67">
        <v>0</v>
      </c>
      <c r="AG94" s="67">
        <v>0</v>
      </c>
      <c r="AH94" s="67" t="s">
        <v>111</v>
      </c>
      <c r="AI94" s="45" t="s">
        <v>111</v>
      </c>
      <c r="AJ94" s="67">
        <v>0</v>
      </c>
    </row>
    <row r="95" spans="1:36" s="51" customFormat="1" ht="11.5" hidden="1" x14ac:dyDescent="0.25">
      <c r="A95" s="44" t="s">
        <v>120</v>
      </c>
      <c r="B95" s="45" t="s">
        <v>108</v>
      </c>
      <c r="C95" s="45" t="s">
        <v>134</v>
      </c>
      <c r="D95" s="45">
        <v>66</v>
      </c>
      <c r="E95" s="45" t="s">
        <v>264</v>
      </c>
      <c r="F95" s="47" t="s">
        <v>278</v>
      </c>
      <c r="G95" s="45"/>
      <c r="H95" s="47" t="s">
        <v>138</v>
      </c>
      <c r="I95" s="48">
        <v>31964</v>
      </c>
      <c r="J95" s="48">
        <v>44470</v>
      </c>
      <c r="K95" s="45" t="s">
        <v>273</v>
      </c>
      <c r="L95" s="49" t="s">
        <v>260</v>
      </c>
      <c r="M95" s="45" t="s">
        <v>279</v>
      </c>
      <c r="N95" s="45">
        <v>2</v>
      </c>
      <c r="O95" s="60">
        <v>0</v>
      </c>
      <c r="P95" s="45" t="s">
        <v>110</v>
      </c>
      <c r="Q95" s="99">
        <v>14201.629000000001</v>
      </c>
      <c r="R95" s="45">
        <v>13</v>
      </c>
      <c r="S95" s="45" t="s">
        <v>111</v>
      </c>
      <c r="T95" s="45">
        <v>0</v>
      </c>
      <c r="U95" s="45">
        <v>0</v>
      </c>
      <c r="V95" s="45">
        <v>1200</v>
      </c>
      <c r="W95" s="45">
        <v>0</v>
      </c>
      <c r="X95" s="45">
        <v>0</v>
      </c>
      <c r="Y95" s="93">
        <v>442.87</v>
      </c>
      <c r="Z95" s="60">
        <v>0</v>
      </c>
      <c r="AA95" s="45" t="s">
        <v>112</v>
      </c>
      <c r="AB95" s="50">
        <v>0.1</v>
      </c>
      <c r="AC95" s="93">
        <v>1319.365</v>
      </c>
      <c r="AD95" s="45" t="s">
        <v>111</v>
      </c>
      <c r="AE95" s="60">
        <v>0</v>
      </c>
      <c r="AF95" s="60">
        <v>0</v>
      </c>
      <c r="AG95" s="60">
        <v>0</v>
      </c>
      <c r="AH95" s="60" t="s">
        <v>111</v>
      </c>
      <c r="AI95" s="45" t="s">
        <v>111</v>
      </c>
      <c r="AJ95" s="60">
        <v>0</v>
      </c>
    </row>
    <row r="96" spans="1:36" s="51" customFormat="1" ht="11.5" hidden="1" x14ac:dyDescent="0.25">
      <c r="A96" s="44" t="s">
        <v>120</v>
      </c>
      <c r="B96" s="45" t="s">
        <v>108</v>
      </c>
      <c r="C96" s="45" t="s">
        <v>134</v>
      </c>
      <c r="D96" s="45">
        <v>12</v>
      </c>
      <c r="E96" s="45" t="s">
        <v>264</v>
      </c>
      <c r="F96" s="47" t="s">
        <v>278</v>
      </c>
      <c r="G96" s="45"/>
      <c r="H96" s="47" t="s">
        <v>138</v>
      </c>
      <c r="I96" s="48">
        <v>29014</v>
      </c>
      <c r="J96" s="48">
        <v>42767</v>
      </c>
      <c r="K96" s="45" t="s">
        <v>273</v>
      </c>
      <c r="L96" s="49" t="s">
        <v>260</v>
      </c>
      <c r="M96" s="45" t="s">
        <v>280</v>
      </c>
      <c r="N96" s="45">
        <v>2</v>
      </c>
      <c r="O96" s="60">
        <v>0</v>
      </c>
      <c r="P96" s="45" t="s">
        <v>110</v>
      </c>
      <c r="Q96" s="99">
        <v>15108.769</v>
      </c>
      <c r="R96" s="45">
        <v>13</v>
      </c>
      <c r="S96" s="45" t="s">
        <v>111</v>
      </c>
      <c r="T96" s="45">
        <v>0</v>
      </c>
      <c r="U96" s="45">
        <v>0</v>
      </c>
      <c r="V96" s="45">
        <v>1200</v>
      </c>
      <c r="W96" s="45">
        <v>0</v>
      </c>
      <c r="X96" s="45">
        <v>0</v>
      </c>
      <c r="Y96" s="93">
        <v>442.87</v>
      </c>
      <c r="Z96" s="60">
        <v>0</v>
      </c>
      <c r="AA96" s="45" t="s">
        <v>112</v>
      </c>
      <c r="AB96" s="50">
        <v>0.1</v>
      </c>
      <c r="AC96" s="93">
        <v>1488.2070000000001</v>
      </c>
      <c r="AD96" s="45" t="s">
        <v>111</v>
      </c>
      <c r="AE96" s="60">
        <v>0</v>
      </c>
      <c r="AF96" s="60">
        <v>0</v>
      </c>
      <c r="AG96" s="60">
        <v>0</v>
      </c>
      <c r="AH96" s="60" t="s">
        <v>111</v>
      </c>
      <c r="AI96" s="45" t="s">
        <v>111</v>
      </c>
      <c r="AJ96" s="60">
        <v>0</v>
      </c>
    </row>
    <row r="97" spans="1:36" s="51" customFormat="1" ht="11.5" hidden="1" x14ac:dyDescent="0.25">
      <c r="A97" s="44" t="s">
        <v>120</v>
      </c>
      <c r="B97" s="45" t="s">
        <v>108</v>
      </c>
      <c r="C97" s="45" t="s">
        <v>134</v>
      </c>
      <c r="D97" s="45">
        <v>144</v>
      </c>
      <c r="E97" s="45" t="s">
        <v>264</v>
      </c>
      <c r="F97" s="47" t="s">
        <v>278</v>
      </c>
      <c r="G97" s="45"/>
      <c r="H97" s="47" t="s">
        <v>138</v>
      </c>
      <c r="I97" s="48">
        <v>33707</v>
      </c>
      <c r="J97" s="48">
        <v>45551</v>
      </c>
      <c r="K97" s="45" t="s">
        <v>273</v>
      </c>
      <c r="L97" s="49" t="s">
        <v>260</v>
      </c>
      <c r="M97" s="45" t="s">
        <v>281</v>
      </c>
      <c r="N97" s="45">
        <v>1</v>
      </c>
      <c r="O97" s="60">
        <v>0</v>
      </c>
      <c r="P97" s="45" t="s">
        <v>110</v>
      </c>
      <c r="Q97" s="99">
        <v>10573.199000000001</v>
      </c>
      <c r="R97" s="45">
        <v>13</v>
      </c>
      <c r="S97" s="45" t="s">
        <v>111</v>
      </c>
      <c r="T97" s="45">
        <v>0</v>
      </c>
      <c r="U97" s="45">
        <v>0</v>
      </c>
      <c r="V97" s="45">
        <v>1200</v>
      </c>
      <c r="W97" s="45">
        <v>0</v>
      </c>
      <c r="X97" s="45">
        <v>0</v>
      </c>
      <c r="Y97" s="93">
        <v>442.87</v>
      </c>
      <c r="Z97" s="60">
        <v>0</v>
      </c>
      <c r="AA97" s="45" t="s">
        <v>112</v>
      </c>
      <c r="AB97" s="50">
        <v>0.1</v>
      </c>
      <c r="AC97" s="93">
        <v>173.62899999999999</v>
      </c>
      <c r="AD97" s="45" t="s">
        <v>111</v>
      </c>
      <c r="AE97" s="60">
        <v>0</v>
      </c>
      <c r="AF97" s="60">
        <v>0</v>
      </c>
      <c r="AG97" s="60">
        <v>0</v>
      </c>
      <c r="AH97" s="60" t="s">
        <v>111</v>
      </c>
      <c r="AI97" s="45" t="s">
        <v>111</v>
      </c>
      <c r="AJ97" s="60">
        <v>0</v>
      </c>
    </row>
    <row r="98" spans="1:36" s="51" customFormat="1" ht="11.5" hidden="1" x14ac:dyDescent="0.25">
      <c r="A98" s="44" t="s">
        <v>120</v>
      </c>
      <c r="B98" s="45" t="s">
        <v>108</v>
      </c>
      <c r="C98" s="45" t="s">
        <v>134</v>
      </c>
      <c r="D98" s="45">
        <v>145</v>
      </c>
      <c r="E98" s="45" t="s">
        <v>264</v>
      </c>
      <c r="F98" s="47" t="s">
        <v>278</v>
      </c>
      <c r="G98" s="45"/>
      <c r="H98" s="47" t="s">
        <v>138</v>
      </c>
      <c r="I98" s="48">
        <v>34633</v>
      </c>
      <c r="J98" s="48">
        <v>45551</v>
      </c>
      <c r="K98" s="45" t="s">
        <v>273</v>
      </c>
      <c r="L98" s="49" t="s">
        <v>260</v>
      </c>
      <c r="M98" s="45" t="s">
        <v>281</v>
      </c>
      <c r="N98" s="45">
        <v>1</v>
      </c>
      <c r="O98" s="60">
        <v>0</v>
      </c>
      <c r="P98" s="45" t="s">
        <v>110</v>
      </c>
      <c r="Q98" s="99">
        <v>10573.199000000001</v>
      </c>
      <c r="R98" s="45">
        <v>13</v>
      </c>
      <c r="S98" s="45" t="s">
        <v>111</v>
      </c>
      <c r="T98" s="45">
        <v>0</v>
      </c>
      <c r="U98" s="45">
        <v>0</v>
      </c>
      <c r="V98" s="45">
        <v>1200</v>
      </c>
      <c r="W98" s="45">
        <v>0</v>
      </c>
      <c r="X98" s="45">
        <v>0</v>
      </c>
      <c r="Y98" s="93">
        <v>442.87</v>
      </c>
      <c r="Z98" s="60">
        <v>0</v>
      </c>
      <c r="AA98" s="45" t="s">
        <v>112</v>
      </c>
      <c r="AB98" s="50">
        <v>0.1</v>
      </c>
      <c r="AC98" s="93">
        <v>192.922</v>
      </c>
      <c r="AD98" s="45" t="s">
        <v>111</v>
      </c>
      <c r="AE98" s="60">
        <v>0</v>
      </c>
      <c r="AF98" s="60">
        <v>0</v>
      </c>
      <c r="AG98" s="60">
        <v>0</v>
      </c>
      <c r="AH98" s="60" t="s">
        <v>111</v>
      </c>
      <c r="AI98" s="45" t="s">
        <v>111</v>
      </c>
      <c r="AJ98" s="60">
        <v>0</v>
      </c>
    </row>
    <row r="99" spans="1:36" s="51" customFormat="1" ht="11.5" hidden="1" x14ac:dyDescent="0.25">
      <c r="A99" s="44" t="s">
        <v>120</v>
      </c>
      <c r="B99" s="45" t="s">
        <v>108</v>
      </c>
      <c r="C99" s="45" t="s">
        <v>134</v>
      </c>
      <c r="D99" s="45">
        <v>10022</v>
      </c>
      <c r="E99" s="45" t="s">
        <v>142</v>
      </c>
      <c r="F99" s="45" t="s">
        <v>157</v>
      </c>
      <c r="G99" s="45"/>
      <c r="H99" s="56" t="s">
        <v>138</v>
      </c>
      <c r="I99" s="48">
        <v>31092</v>
      </c>
      <c r="J99" s="48">
        <v>45170</v>
      </c>
      <c r="K99" s="49" t="s">
        <v>158</v>
      </c>
      <c r="L99" s="49" t="s">
        <v>139</v>
      </c>
      <c r="M99" s="49" t="s">
        <v>187</v>
      </c>
      <c r="N99" s="49" t="s">
        <v>153</v>
      </c>
      <c r="O99" s="45">
        <v>0</v>
      </c>
      <c r="P99" s="45" t="s">
        <v>110</v>
      </c>
      <c r="Q99" s="101">
        <v>91800</v>
      </c>
      <c r="R99" s="45">
        <v>12</v>
      </c>
      <c r="S99" s="45" t="s">
        <v>111</v>
      </c>
      <c r="T99" s="45">
        <v>0</v>
      </c>
      <c r="U99" s="45">
        <v>0</v>
      </c>
      <c r="V99" s="45">
        <v>0</v>
      </c>
      <c r="W99" s="45">
        <v>0</v>
      </c>
      <c r="X99" s="45">
        <v>0</v>
      </c>
      <c r="Y99" s="93">
        <v>442.87</v>
      </c>
      <c r="Z99" s="45">
        <v>0</v>
      </c>
      <c r="AA99" s="45" t="s">
        <v>112</v>
      </c>
      <c r="AB99" s="50">
        <v>0.1</v>
      </c>
      <c r="AC99" s="93">
        <v>6705.0730000000003</v>
      </c>
      <c r="AD99" s="45" t="s">
        <v>111</v>
      </c>
      <c r="AE99" s="45">
        <v>0</v>
      </c>
      <c r="AF99" s="45">
        <v>0</v>
      </c>
      <c r="AG99" s="45">
        <v>0</v>
      </c>
      <c r="AH99" s="45" t="s">
        <v>111</v>
      </c>
      <c r="AI99" s="45" t="s">
        <v>111</v>
      </c>
      <c r="AJ99" s="45">
        <v>0</v>
      </c>
    </row>
    <row r="100" spans="1:36" x14ac:dyDescent="0.3">
      <c r="A100" s="38"/>
      <c r="B100" s="39"/>
      <c r="C100" s="39"/>
      <c r="D100" s="39"/>
      <c r="E100" s="37"/>
      <c r="F100" s="40"/>
      <c r="G100" s="40"/>
      <c r="H100" s="40"/>
      <c r="I100" s="41"/>
      <c r="J100" s="41"/>
      <c r="K100" s="39"/>
      <c r="L100" s="42"/>
      <c r="M100" s="39"/>
      <c r="N100" s="39"/>
      <c r="O100" s="39"/>
      <c r="P100" s="39"/>
      <c r="Q100" s="36"/>
      <c r="R100" s="39"/>
      <c r="S100" s="39"/>
      <c r="T100" s="39"/>
      <c r="U100" s="39"/>
      <c r="V100" s="39"/>
      <c r="W100" s="39"/>
      <c r="X100" s="39"/>
      <c r="Y100" s="39"/>
      <c r="Z100" s="39"/>
      <c r="AA100" s="39"/>
      <c r="AB100" s="43"/>
      <c r="AC100" s="39"/>
      <c r="AD100" s="39"/>
      <c r="AE100" s="39"/>
      <c r="AF100" s="39"/>
      <c r="AG100" s="39"/>
      <c r="AH100" s="39"/>
      <c r="AI100" s="39"/>
      <c r="AJ100" s="39"/>
    </row>
  </sheetData>
  <autoFilter ref="A6:AJ99">
    <filterColumn colId="10">
      <filters>
        <filter val="DBI"/>
      </filters>
    </filterColumn>
  </autoFilter>
  <phoneticPr fontId="8"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00608AAF2B304DB2213B8C4D8DF126" ma:contentTypeVersion="4" ma:contentTypeDescription="Crée un document." ma:contentTypeScope="" ma:versionID="6aafafa239d2b25dc1c7bbdc32a76e6c">
  <xsd:schema xmlns:xsd="http://www.w3.org/2001/XMLSchema" xmlns:xs="http://www.w3.org/2001/XMLSchema" xmlns:p="http://schemas.microsoft.com/office/2006/metadata/properties" xmlns:ns3="4c0e8180-84a6-4371-9e87-8806fb9e717f" targetNamespace="http://schemas.microsoft.com/office/2006/metadata/properties" ma:root="true" ma:fieldsID="5f348fb92f3787e6371a697144e7afe5" ns3:_="">
    <xsd:import namespace="4c0e8180-84a6-4371-9e87-8806fb9e717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8180-84a6-4371-9e87-8806fb9e71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5001B-F3AC-4F4E-ACF0-36DCA5D55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8180-84a6-4371-9e87-8806fb9e7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71EED7-2268-4008-98EA-DBFC7F1E19D6}">
  <ds:schemaRefs>
    <ds:schemaRef ds:uri="4c0e8180-84a6-4371-9e87-8806fb9e717f"/>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BAE2D9A-4818-4AC2-9914-8F1FC58041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Définition des données</vt:lpstr>
      <vt:lpstr>Valeurs</vt:lpstr>
      <vt:lpstr>Compensation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AOUADI Tarek</cp:lastModifiedBy>
  <dcterms:created xsi:type="dcterms:W3CDTF">2015-06-05T18:19:34Z</dcterms:created>
  <dcterms:modified xsi:type="dcterms:W3CDTF">2025-10-24T12:14:03Z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0x0101006500608AAF2B304DB2213B8C4D8DF126</vt:lpwstr>
  </property>
</Properties>
</file>